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Желтоқсан 2022-2023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7" i="6" l="1"/>
  <c r="J327" i="6"/>
  <c r="G327" i="6"/>
  <c r="P303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<sst xmlns="http://schemas.openxmlformats.org/spreadsheetml/2006/main" count="935" uniqueCount="657">
  <si>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</si>
  <si>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</si>
  <si>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</si>
  <si>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</si>
  <si>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</si>
  <si>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</si>
  <si>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</si>
  <si>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</si>
  <si>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</si>
  <si>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</si>
  <si>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</si>
  <si>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</si>
  <si>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</si>
  <si>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</si>
  <si>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</si>
  <si>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</si>
  <si>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</si>
  <si>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</si>
  <si>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</si>
  <si>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</si>
  <si>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</si>
  <si>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</si>
  <si>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</si>
  <si>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</si>
  <si>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</si>
  <si>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</si>
  <si>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</si>
  <si>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</si>
  <si>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</si>
  <si>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</si>
  <si>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</si>
  <si>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</si>
  <si>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</si>
  <si>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</si>
  <si>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</si>
  <si>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</si>
  <si>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</si>
  <si>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</si>
  <si>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</si>
  <si>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</si>
  <si>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</si>
  <si>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</si>
  <si>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</si>
  <si>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</si>
  <si>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</si>
  <si>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</si>
  <si>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</si>
  <si>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</si>
  <si>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</si>
  <si>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</si>
  <si>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</si>
  <si>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</si>
  <si>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</si>
  <si>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</si>
  <si>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</si>
  <si>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</si>
  <si>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</si>
  <si>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</si>
  <si>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</si>
  <si>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</si>
  <si>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</si>
  <si>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</si>
  <si>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</si>
  <si>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</si>
  <si>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</si>
  <si>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</si>
  <si>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</si>
  <si>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</si>
  <si>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</si>
  <si>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</si>
  <si>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</si>
  <si>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</si>
  <si>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</si>
  <si>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</si>
  <si>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</si>
  <si>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</si>
  <si>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</si>
  <si>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</si>
  <si>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</si>
  <si>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</si>
  <si>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</si>
  <si>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</si>
  <si>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</si>
  <si>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</si>
  <si>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</si>
  <si>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</si>
  <si>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</si>
  <si>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</si>
  <si>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</si>
  <si>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</si>
  <si>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</si>
  <si>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</si>
  <si>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</si>
  <si>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</si>
  <si>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</si>
  <si>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</si>
  <si>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</si>
  <si>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</si>
  <si>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</si>
  <si>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</si>
  <si>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</si>
  <si>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</si>
  <si>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</si>
  <si>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</si>
  <si>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</si>
  <si>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</si>
  <si>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</si>
  <si>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</si>
  <si>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</si>
  <si>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</si>
  <si>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</si>
  <si>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</si>
  <si>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</si>
  <si>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</si>
  <si>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</si>
  <si>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</si>
  <si>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</si>
  <si>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</si>
  <si>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</si>
  <si>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</si>
  <si>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</si>
  <si>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</si>
  <si>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</si>
  <si>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</si>
  <si>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</si>
  <si>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</si>
  <si>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</si>
  <si>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</si>
  <si>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</si>
  <si>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</si>
  <si>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</si>
  <si>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</si>
  <si>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</si>
  <si>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</si>
  <si>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</si>
  <si>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</si>
  <si>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</si>
  <si>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</si>
  <si>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</si>
  <si>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</si>
  <si>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</si>
  <si>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</si>
  <si>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</si>
  <si>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</si>
  <si>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</si>
  <si>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</si>
  <si>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</si>
  <si>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</si>
  <si>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</si>
  <si>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</si>
  <si>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</si>
  <si>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</si>
  <si>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</si>
  <si>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</si>
  <si>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</si>
  <si>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</si>
  <si>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</si>
  <si>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</si>
  <si>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</si>
  <si>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</si>
  <si>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</si>
  <si>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</si>
  <si>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</si>
  <si>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</si>
  <si>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</si>
  <si>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</si>
  <si>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</si>
  <si>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</si>
  <si>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</si>
  <si>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</si>
  <si>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</si>
  <si>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</si>
  <si>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</si>
  <si>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</si>
  <si>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</si>
  <si>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</si>
  <si>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</si>
  <si>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</si>
  <si>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</si>
  <si>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</si>
  <si>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</si>
  <si>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</si>
  <si>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</si>
  <si>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</si>
  <si>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</si>
  <si>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</si>
  <si>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</si>
  <si>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</si>
  <si>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</si>
  <si>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</si>
  <si>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</si>
  <si>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</si>
  <si>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</si>
  <si>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</si>
  <si>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</si>
  <si>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</si>
  <si>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</si>
  <si>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</si>
  <si>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</si>
  <si>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</si>
  <si>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</si>
  <si>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</si>
  <si>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</si>
  <si>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</si>
  <si>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</si>
  <si>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</si>
  <si>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</si>
  <si>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</si>
  <si>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</si>
  <si>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</si>
  <si>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</si>
  <si>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</si>
  <si>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</si>
  <si>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</si>
  <si>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</si>
  <si>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</si>
  <si>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</si>
  <si>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</si>
  <si>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</si>
  <si>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</si>
  <si>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</si>
  <si>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</si>
  <si>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</si>
  <si>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</si>
  <si>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</si>
  <si>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</si>
  <si>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</si>
  <si>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</si>
  <si>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</si>
  <si>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</si>
  <si>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</si>
  <si>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</si>
  <si>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</si>
  <si>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</si>
  <si>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</si>
  <si>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</si>
  <si>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</si>
  <si>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</si>
  <si>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</si>
  <si>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</si>
  <si>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</si>
  <si>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</si>
  <si>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</si>
  <si>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</si>
  <si>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</si>
  <si>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</si>
  <si>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</si>
  <si>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</si>
  <si>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</si>
  <si>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</si>
  <si>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</si>
  <si>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</si>
  <si>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</si>
  <si>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</si>
  <si>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</si>
  <si>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</si>
  <si>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</si>
  <si>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</si>
  <si>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</si>
  <si>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</si>
  <si>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</si>
  <si>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</si>
  <si>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</si>
  <si>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</si>
  <si>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</si>
  <si>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</si>
  <si>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</si>
  <si>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</si>
  <si>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</si>
  <si>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</si>
  <si>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</si>
  <si>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</si>
  <si>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</si>
  <si>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</si>
  <si>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</si>
  <si>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</si>
  <si>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</si>
  <si>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</si>
  <si>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</si>
  <si>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</si>
  <si>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</si>
  <si>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</si>
  <si>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</si>
  <si>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</si>
  <si>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</si>
  <si>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</si>
  <si>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</si>
  <si>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</si>
  <si>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</si>
  <si>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</si>
  <si>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</si>
  <si>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</si>
  <si>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</si>
  <si>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</si>
  <si>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</si>
  <si>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</si>
  <si>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</si>
  <si>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</si>
  <si>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</si>
  <si>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</si>
  <si>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</si>
  <si>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</si>
  <si>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</si>
  <si>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</si>
  <si>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</si>
  <si>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</si>
  <si>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</si>
  <si>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</si>
  <si>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</si>
  <si>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</si>
  <si>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</si>
  <si>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</si>
  <si>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</si>
  <si>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</si>
  <si>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</si>
  <si>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</si>
  <si>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</si>
  <si>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</si>
  <si>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</si>
  <si>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</si>
  <si>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</si>
  <si>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</si>
  <si>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</si>
  <si>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</si>
  <si>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</si>
  <si>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</si>
  <si>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</si>
  <si>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</si>
  <si>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</si>
  <si>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</si>
  <si>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</si>
  <si>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</si>
  <si>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</si>
  <si>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</si>
  <si>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</si>
  <si>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</si>
  <si>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</si>
  <si>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</si>
  <si>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</si>
  <si>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</si>
  <si>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</si>
  <si>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</si>
  <si>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</si>
  <si>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</si>
  <si>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</si>
  <si>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</si>
  <si>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</si>
  <si>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</si>
  <si>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</si>
  <si>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</si>
  <si>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</si>
  <si>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</si>
  <si>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</si>
  <si>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</si>
  <si>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</si>
  <si>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</si>
  <si>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</si>
  <si>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</si>
  <si>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</si>
  <si>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</si>
  <si>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</si>
  <si>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</si>
  <si>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</si>
  <si>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</si>
  <si>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</si>
  <si>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</si>
  <si>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</si>
  <si>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</si>
  <si>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</si>
  <si>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</si>
  <si>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</si>
  <si>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</si>
  <si>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</si>
  <si>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</si>
  <si>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</si>
  <si>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</si>
  <si>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</si>
  <si>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</si>
  <si>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</si>
  <si>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</si>
  <si>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</si>
  <si>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</si>
  <si>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</si>
  <si>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</si>
  <si>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</si>
  <si>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</si>
  <si>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</si>
  <si>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</si>
  <si>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</si>
  <si>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</si>
  <si>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</si>
  <si>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</si>
  <si>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</si>
  <si>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</si>
  <si>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</si>
  <si>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</si>
  <si>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</si>
  <si>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</si>
  <si>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</si>
  <si>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</si>
  <si>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</si>
  <si>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</si>
  <si>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</si>
  <si>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</si>
  <si>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</si>
  <si>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</si>
  <si>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</si>
  <si>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</si>
  <si>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</si>
  <si>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</si>
  <si>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</si>
  <si>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</si>
  <si>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</si>
  <si>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</si>
  <si>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</si>
  <si>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</si>
  <si>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</si>
  <si>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</si>
  <si>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</si>
  <si>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</si>
  <si>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</si>
  <si>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</si>
  <si>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</si>
  <si>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</si>
  <si>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</si>
  <si>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</si>
  <si>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</si>
  <si>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</si>
  <si>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</si>
  <si>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</si>
  <si>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</si>
  <si>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</si>
  <si>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</si>
  <si>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</si>
  <si>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</si>
  <si>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</si>
  <si>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</si>
  <si>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</si>
  <si>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</si>
  <si>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</si>
  <si>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</si>
  <si>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</si>
  <si>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</si>
  <si>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</si>
  <si>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</si>
  <si>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</si>
  <si>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</si>
  <si>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</si>
  <si>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</si>
  <si>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</si>
  <si>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</si>
  <si>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</si>
  <si>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</si>
  <si>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</si>
  <si>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</si>
  <si>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</si>
  <si>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</si>
  <si>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</si>
  <si>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</si>
  <si>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</si>
  <si>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</si>
  <si>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</si>
  <si>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</si>
  <si>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</si>
  <si>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</si>
  <si>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</si>
  <si>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</si>
  <si>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</si>
  <si>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</si>
  <si>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</si>
  <si>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</si>
  <si>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</si>
  <si>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</si>
  <si>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</si>
  <si>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</si>
  <si>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</si>
  <si>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</si>
  <si>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</si>
  <si>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</si>
  <si>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</si>
  <si>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</si>
  <si>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</si>
  <si>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</si>
  <si>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</si>
  <si>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</si>
  <si>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</si>
  <si>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</si>
  <si>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</si>
  <si>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</si>
  <si>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</si>
  <si>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</si>
  <si>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</si>
  <si>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</si>
  <si>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</si>
  <si>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</si>
  <si>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</si>
  <si>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</si>
  <si>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</si>
  <si>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</si>
  <si>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</si>
  <si>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</si>
  <si>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</si>
  <si>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</si>
  <si>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</si>
  <si>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</si>
  <si>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</si>
  <si>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</si>
  <si>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</si>
  <si>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</si>
  <si>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</si>
  <si>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</si>
  <si>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</si>
  <si>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</si>
  <si>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</si>
  <si>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</si>
  <si>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</si>
  <si>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</si>
  <si>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</si>
  <si>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</si>
  <si>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</si>
  <si>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</si>
  <si>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</si>
  <si>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</si>
  <si>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</si>
  <si>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</si>
  <si>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</si>
  <si>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</si>
  <si>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</si>
  <si>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</si>
  <si>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</si>
  <si>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</si>
  <si>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</si>
  <si>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</si>
  <si>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</si>
  <si>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</si>
  <si>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</si>
  <si>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</si>
  <si>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</si>
  <si>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</si>
  <si>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</si>
  <si>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</si>
  <si>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</si>
  <si>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</si>
  <si>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</si>
  <si>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</si>
  <si>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</si>
  <si>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</si>
  <si>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</si>
  <si>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</si>
  <si>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</si>
  <si>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</si>
  <si>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</si>
  <si>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</si>
  <si>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</si>
  <si>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</si>
  <si>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</si>
  <si>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26.10.2020 ж.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</si>
  <si>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</si>
  <si>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</si>
  <si>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</si>
  <si>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</si>
  <si>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</si>
  <si>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</si>
  <si>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</si>
  <si>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</si>
  <si>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</si>
  <si>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</si>
  <si>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</si>
  <si>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</si>
  <si>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</si>
  <si>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</si>
  <si>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</si>
  <si>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</si>
  <si>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</si>
  <si>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</si>
  <si>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</si>
  <si>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</si>
  <si>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</si>
  <si>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</si>
  <si>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</si>
  <si>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</si>
  <si>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</si>
  <si>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</si>
  <si>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</si>
  <si>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</si>
  <si>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</si>
  <si>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</si>
  <si>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</si>
  <si>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</si>
  <si>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</si>
  <si>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</si>
  <si>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</si>
  <si>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</si>
  <si>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</si>
  <si>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</si>
  <si>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</si>
  <si>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</si>
  <si>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</si>
  <si>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</si>
  <si>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</si>
  <si>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</si>
  <si>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</si>
  <si>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</si>
  <si>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</si>
  <si>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</si>
  <si>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</si>
  <si>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</si>
  <si>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</si>
  <si>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</si>
  <si>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</si>
  <si>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</si>
  <si>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</si>
  <si>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</si>
  <si>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</si>
  <si>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</si>
  <si>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</si>
  <si>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</si>
  <si>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</si>
  <si>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</si>
  <si>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</si>
  <si>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</si>
  <si>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</si>
  <si>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</si>
  <si>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</si>
  <si>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</si>
  <si>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</si>
  <si>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</si>
  <si>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</si>
  <si>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</si>
  <si>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</si>
  <si>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</si>
  <si>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Хлор</t>
  </si>
  <si>
    <t>21.11.2022 ж.</t>
  </si>
  <si>
    <t>Мяч футболный</t>
  </si>
  <si>
    <t>Шахмат</t>
  </si>
  <si>
    <t>Волейболная сетка</t>
  </si>
  <si>
    <t>Скалка спортивная</t>
  </si>
  <si>
    <t>Шашка</t>
  </si>
  <si>
    <t>Обручь гимнастический</t>
  </si>
  <si>
    <t>Свисток спортивный</t>
  </si>
  <si>
    <t>мяч волейболный</t>
  </si>
  <si>
    <t>Мяч баскетболный</t>
  </si>
  <si>
    <t xml:space="preserve"> за декабрь 2022 г.</t>
  </si>
  <si>
    <t>Веник для уборки</t>
  </si>
  <si>
    <t>Перчатки резиновые</t>
  </si>
  <si>
    <t>Молоток слесарный</t>
  </si>
  <si>
    <t>Топор лесорубный</t>
  </si>
  <si>
    <t>Ведро</t>
  </si>
  <si>
    <t>Швабра</t>
  </si>
  <si>
    <t>Мотыга</t>
  </si>
  <si>
    <t>Лопота штыковые</t>
  </si>
  <si>
    <t>Лопота совковая</t>
  </si>
  <si>
    <t>Кетпен сап</t>
  </si>
  <si>
    <t>Күрек сап</t>
  </si>
  <si>
    <t>Ара</t>
  </si>
  <si>
    <t>Грабли (тырма)</t>
  </si>
  <si>
    <t>Тырма сап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</si>
</sst>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6E5CB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27" fillId="0" borderId="0" xfId="0" applyFont="1" applyAlignment="1"/>
    <xf numFmtId="0" fontId="24" fillId="0" borderId="0" xfId="0" applyFont="1"/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9"/>
  <sheetViews>
    <sheetView tabSelected="1" topLeftCell="A265" zoomScale="66" zoomScaleNormal="66" workbookViewId="0">
      <selection activeCell="D275" sqref="D275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10" max="10" width="12.42578125" customWidth="1"/>
    <col min="11" max="11" width="10.7109375" customWidth="1"/>
    <col min="12" max="12" width="12.140625" customWidth="1"/>
    <col min="13" max="13" width="11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04" t="s">
        <v>0</v>
      </c>
      <c r="C1" s="104"/>
      <c r="D1" s="104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05" t="s">
        <v>1</v>
      </c>
      <c r="C2" s="105"/>
      <c r="D2" s="105"/>
      <c r="E2" s="105"/>
      <c r="F2" s="105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98" t="s">
        <v>630</v>
      </c>
      <c r="P3" s="11"/>
    </row>
    <row r="4" spans="1:16" x14ac:dyDescent="0.25">
      <c r="A4" s="1"/>
      <c r="B4" s="106" t="s">
        <v>4</v>
      </c>
      <c r="C4" s="106"/>
      <c r="D4" s="106"/>
      <c r="E4" s="106"/>
      <c r="F4" s="106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06" t="s">
        <v>642</v>
      </c>
      <c r="C5" s="106"/>
      <c r="D5" s="106"/>
      <c r="E5" s="106"/>
      <c r="F5" s="106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07" t="s">
        <v>396</v>
      </c>
      <c r="I7" s="108"/>
      <c r="J7" s="109"/>
      <c r="K7" s="107" t="s">
        <v>397</v>
      </c>
      <c r="L7" s="108"/>
      <c r="M7" s="109"/>
      <c r="N7" s="107" t="s">
        <v>398</v>
      </c>
      <c r="O7" s="108"/>
      <c r="P7" s="109"/>
    </row>
    <row r="8" spans="1:16" x14ac:dyDescent="0.25">
      <c r="A8" s="103" t="s">
        <v>5</v>
      </c>
      <c r="B8" s="103"/>
      <c r="C8" s="103"/>
      <c r="D8" s="103"/>
      <c r="E8" s="100" t="s">
        <v>6</v>
      </c>
      <c r="F8" s="100" t="s">
        <v>7</v>
      </c>
      <c r="G8" s="100" t="s">
        <v>399</v>
      </c>
      <c r="H8" s="100" t="s">
        <v>6</v>
      </c>
      <c r="I8" s="100" t="s">
        <v>403</v>
      </c>
      <c r="J8" s="100" t="s">
        <v>399</v>
      </c>
      <c r="K8" s="100" t="s">
        <v>6</v>
      </c>
      <c r="L8" s="100" t="s">
        <v>403</v>
      </c>
      <c r="M8" s="100" t="s">
        <v>399</v>
      </c>
      <c r="N8" s="100" t="s">
        <v>6</v>
      </c>
      <c r="O8" s="100" t="s">
        <v>7</v>
      </c>
      <c r="P8" s="100" t="s">
        <v>399</v>
      </c>
    </row>
    <row r="9" spans="1:16" x14ac:dyDescent="0.25">
      <c r="A9" s="103" t="s">
        <v>8</v>
      </c>
      <c r="B9" s="103"/>
      <c r="C9" s="103"/>
      <c r="D9" s="103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16" x14ac:dyDescent="0.25">
      <c r="A10" s="103" t="s">
        <v>9</v>
      </c>
      <c r="B10" s="103"/>
      <c r="C10" s="103"/>
      <c r="D10" s="103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</row>
    <row r="11" spans="1:16" ht="42.75" x14ac:dyDescent="0.25">
      <c r="A11" s="100" t="s">
        <v>10</v>
      </c>
      <c r="B11" s="100" t="s">
        <v>400</v>
      </c>
      <c r="C11" s="100" t="s">
        <v>12</v>
      </c>
      <c r="D11" s="16" t="s">
        <v>402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16" ht="42.75" x14ac:dyDescent="0.25">
      <c r="A12" s="102"/>
      <c r="B12" s="102"/>
      <c r="C12" s="102"/>
      <c r="D12" s="16" t="s">
        <v>14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 ht="18" customHeight="1" x14ac:dyDescent="0.25">
      <c r="A13" s="66">
        <v>1</v>
      </c>
      <c r="B13" s="67" t="s">
        <v>625</v>
      </c>
      <c r="C13" s="67" t="s">
        <v>626</v>
      </c>
      <c r="D13" s="68">
        <v>2021</v>
      </c>
      <c r="E13" s="69">
        <v>1</v>
      </c>
      <c r="F13" s="70">
        <v>1</v>
      </c>
      <c r="G13" s="71">
        <v>1</v>
      </c>
      <c r="N13" s="69">
        <v>1</v>
      </c>
      <c r="O13" s="70">
        <v>1</v>
      </c>
      <c r="P13" s="71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E14:E269*F14:F269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N14:N269*O14:O269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" si="0">E15:E269*F15:F269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" si="1">N15:N269*O15:O269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ref="G16:G21" si="2">E16:E283*F16:F283</f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ref="P16:P21" si="3">N16:N283*O16:O283</f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2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3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2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3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2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3"/>
        <v>6000</v>
      </c>
    </row>
    <row r="20" spans="1:16" ht="30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2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3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2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3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4">E22:E288*F22:F288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5">N22:N288*O22:O288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4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5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4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5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4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5"/>
        <v>33000</v>
      </c>
    </row>
    <row r="26" spans="1:16" ht="31.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4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5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4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5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4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5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4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5"/>
        <v>23000</v>
      </c>
    </row>
    <row r="30" spans="1:16" ht="30" customHeight="1" x14ac:dyDescent="0.25">
      <c r="A30" s="14" t="s">
        <v>560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4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5"/>
        <v>18000</v>
      </c>
    </row>
    <row r="31" spans="1:16" ht="32.25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4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5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4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5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4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5"/>
        <v>48000</v>
      </c>
    </row>
    <row r="34" spans="1:16" ht="45.7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4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5"/>
        <v>55000</v>
      </c>
    </row>
    <row r="35" spans="1:16" ht="32.25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4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5"/>
        <v>17000</v>
      </c>
    </row>
    <row r="36" spans="1:16" ht="30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4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5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4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5"/>
        <v>192000</v>
      </c>
    </row>
    <row r="38" spans="1:16" ht="46.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E38:E303*F38:F303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N38:N303*O38:O303</f>
        <v>17000</v>
      </c>
    </row>
    <row r="39" spans="1:16" x14ac:dyDescent="0.25">
      <c r="A39" s="17" t="s">
        <v>629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E39:E303*F39:F303</f>
        <v>196600</v>
      </c>
      <c r="H39" s="17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N39:N303*O39:O303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E40:E303*F40:F303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N40:N303*O40:O303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E41:E303*F41:F303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N41:N303*O41:O303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E42:E303*F42:F303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N42:N303*O42:O303</f>
        <v>154000</v>
      </c>
    </row>
    <row r="43" spans="1:16" x14ac:dyDescent="0.25">
      <c r="A43" s="17" t="s">
        <v>561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E43:E303*F43:F303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N43:N303*O43:O303</f>
        <v>98337</v>
      </c>
    </row>
    <row r="44" spans="1:16" ht="15.75" customHeight="1" x14ac:dyDescent="0.25">
      <c r="A44" s="17" t="s">
        <v>562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E44:E303*F44:F303</f>
        <v>163895</v>
      </c>
      <c r="H44" s="17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N44:N303*O44:O303</f>
        <v>163895</v>
      </c>
    </row>
    <row r="45" spans="1:16" ht="16.5" customHeight="1" x14ac:dyDescent="0.25">
      <c r="A45" s="17" t="s">
        <v>563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E45:E303*F45:F303</f>
        <v>5045856</v>
      </c>
      <c r="H45" s="17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N45:N303*O45:O303</f>
        <v>5045856</v>
      </c>
    </row>
    <row r="46" spans="1:16" ht="14.25" customHeight="1" x14ac:dyDescent="0.25">
      <c r="A46" s="17" t="s">
        <v>564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E46:E303*F46:F303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N46:N303*O46:O303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E47:E303*F47:F303</f>
        <v>157683</v>
      </c>
      <c r="H47" s="17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N47:N303*O47:O303</f>
        <v>157683</v>
      </c>
    </row>
    <row r="48" spans="1:16" ht="16.5" customHeight="1" x14ac:dyDescent="0.25">
      <c r="A48" s="17" t="s">
        <v>565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E48:E303*F48:F303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N48:N303*O48:O303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E49:E303*F49:F303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N49:N303*O49:O303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E50:E303*F50:F303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N50:N303*O50:O303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E51:E303*F51:F303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N51:N303*O51:O303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E52:E303*F52:F303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N52:N303*O52:O303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E53:E303*F53:F303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N53:N303*O53:O303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E54:E303*F54:F303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N54:N303*O54:O303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E55:E303*F55:F303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N55:N303*O55:O303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E56:E303*F56:F303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N56:N303*O56:O303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E57:E304*F57:F304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N57:N304*O57:O304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E58:E305*F58:F305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N58:N305*O58:O305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E59:E307*F59:F307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N59:N307*O59:O307</f>
        <v>4000</v>
      </c>
    </row>
    <row r="60" spans="1:16" ht="30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E60:E307*F60:F307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N60:N307*O60:O307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E61:E307*F61:F307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N61:N307*O61:O307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E62:E307*F62:F307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N62:N307*O62:O307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E63:E309*F63:F309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N63:N309*O63:O309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E64:E307*F64:F307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N64:N307*O64:O307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E65:E309*F65:F309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N65:N309*O65:O309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E66:E311*F66:F311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N66:N311*O66:O311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E67:E311*F67:F311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N67:N311*O67:O311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E68:E311*F68:F311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N68:N311*O68:O311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E69:E311*F69:F311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N69:N311*O69:O311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E70:E311*F70:F311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N70:N311*O70:O311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E71:E311*F71:F311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N71:N311*O71:O311</f>
        <v>49800</v>
      </c>
    </row>
    <row r="72" spans="1:16" x14ac:dyDescent="0.25">
      <c r="A72" s="17" t="s">
        <v>566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E72:E311*F72:F311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N72:N311*O72:O311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E73:E311*F73:F311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N73:N311*O73:O311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E74:E311*F74:F311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N74:N311*O74:O311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E75:E311*F75:F311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N75:N311*O75:O311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E76:E311*F76:F311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N76:N311*O76:O311</f>
        <v>1191398</v>
      </c>
    </row>
    <row r="77" spans="1:16" ht="30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E77:E311*F77:F311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N77:N311*O77:O311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E78:E311*F78:F311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N78:N311*O78:O311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E79:E311*F79:F311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N79:N311*O79:O311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E80:E311*F80:F311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N80:N311*O80:O311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E81:E311*F81:F311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N81:N311*O81:O311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E82:E311*F82:F311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N82:N311*O82:O311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E83:E311*F83:F311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N83:N311*O83:O311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E84:E311*F84:F311</f>
        <v>315366</v>
      </c>
      <c r="H84" s="17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N84:N311*O84:O311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E85:E311*F85:F311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N85:N311*O85:O311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E86:E311*F86:F311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N86:N311*O86:O311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E87:E311*F87:F311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N87:N311*O87:O311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E88:E311*F88:F311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N88:N311*O88:O311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E89:E311*F89:F311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N89:N311*O89:O311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E90:E311*F90:F311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N90:N311*O90:O311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E91:E311*F91:F311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N91:N311*O91:O311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E92:E311*F92:F311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N92:N311*O92:O311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E93:E311*F93:F311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N93:N311*O93:O311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E94:E311*F94:F311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N94:N311*O94:O311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E95:E311*F95:F311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N95:N311*O95:O311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E96:E311*F96:F311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N96:N311*O96:O311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E97:E311*F97:F311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N97:N311*O97:O311</f>
        <v>256308</v>
      </c>
    </row>
    <row r="98" spans="1:16" ht="30" x14ac:dyDescent="0.25">
      <c r="A98" s="17" t="s">
        <v>567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E98:E311*F98:F311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N98:N311*O98:O311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E99:E311*F99:F311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N99:N311*O99:O311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E100:E311*F100:F311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N100:N311*O100:O311</f>
        <v>85396</v>
      </c>
    </row>
    <row r="101" spans="1:16" x14ac:dyDescent="0.25">
      <c r="A101" s="17" t="s">
        <v>568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E101:E311*F101:F311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N101:N311*O101:O311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E102:E311*F102:F311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N102:N311*O102:O311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E103:E311*F103:F311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N103:N311*O103:O311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E104:E311*F104:F311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N104:N311*O104:O311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E105:E311*F105:F311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N105:N311*O105:O311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E106:E311*F106:F311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N106:N311*O106:O311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E107:E311*F107:F311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N107:N311*O107:O311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E108:E311*F108:F311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N108:N311*O108:O311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E109:E311*F109:F311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N109:N311*O109:O311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E110:E311*F110:F311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N110:N311*O110:O311</f>
        <v>882871</v>
      </c>
    </row>
    <row r="111" spans="1:16" ht="45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E111:E311*F111:F311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N111:N311*O111:O311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E112:E311*F112:F311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N112:N311*O112:O311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E113:E311*F113:F311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N113:N311*O113:O311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E114:E311*F114:F311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N114:N311*O114:O311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E115:E311*F115:F311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N115:N311*O115:O311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E116:E311*F116:F311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N116:N311*O116:O311</f>
        <v>34411</v>
      </c>
    </row>
    <row r="117" spans="1:16" x14ac:dyDescent="0.25">
      <c r="A117" s="17" t="s">
        <v>569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 t="shared" ref="G117:G148" si="6">E117:E390*F117:F390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 t="shared" ref="P117:P148" si="7">N117:N390*O117:O390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 t="shared" si="6"/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 t="shared" si="7"/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 t="shared" si="6"/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 t="shared" si="7"/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 t="shared" si="6"/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 t="shared" si="7"/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 t="shared" si="6"/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 t="shared" si="7"/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 t="shared" si="6"/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 t="shared" si="7"/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 t="shared" si="6"/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 t="shared" si="7"/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 t="shared" si="6"/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 t="shared" si="7"/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 t="shared" si="6"/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 t="shared" si="7"/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 t="shared" si="6"/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 t="shared" si="7"/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 t="shared" si="6"/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 t="shared" si="7"/>
        <v>32000</v>
      </c>
    </row>
    <row r="128" spans="1:16" ht="30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 t="shared" si="6"/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 t="shared" si="7"/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 t="shared" si="6"/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 t="shared" si="7"/>
        <v>27000</v>
      </c>
    </row>
    <row r="130" spans="1:16" x14ac:dyDescent="0.25">
      <c r="A130" s="18" t="s">
        <v>570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 t="shared" si="6"/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 t="shared" si="7"/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 t="shared" si="6"/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 t="shared" si="7"/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 t="shared" si="6"/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 t="shared" si="7"/>
        <v>4500</v>
      </c>
    </row>
    <row r="133" spans="1:16" x14ac:dyDescent="0.25">
      <c r="A133" s="18" t="s">
        <v>571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 t="shared" si="6"/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 t="shared" si="7"/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 t="shared" si="6"/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 t="shared" si="7"/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 t="shared" si="6"/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 t="shared" si="7"/>
        <v>8200</v>
      </c>
    </row>
    <row r="136" spans="1:16" x14ac:dyDescent="0.25">
      <c r="A136" s="18" t="s">
        <v>572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 t="shared" si="6"/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 t="shared" si="7"/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 t="shared" si="6"/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 t="shared" si="7"/>
        <v>0.13</v>
      </c>
    </row>
    <row r="138" spans="1:16" x14ac:dyDescent="0.25">
      <c r="A138" s="17">
        <v>346.34699999999998</v>
      </c>
      <c r="B138" s="3" t="s">
        <v>557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 t="shared" si="6"/>
        <v>32400</v>
      </c>
      <c r="H138" s="17"/>
      <c r="I138" s="17"/>
      <c r="J138" s="17"/>
      <c r="N138" s="21">
        <v>2</v>
      </c>
      <c r="O138" s="19">
        <v>16200</v>
      </c>
      <c r="P138" s="17">
        <f t="shared" si="7"/>
        <v>32400</v>
      </c>
    </row>
    <row r="139" spans="1:16" x14ac:dyDescent="0.25">
      <c r="A139" s="18" t="s">
        <v>573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 t="shared" si="6"/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 t="shared" si="7"/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 t="shared" si="6"/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 t="shared" si="7"/>
        <v>76302</v>
      </c>
    </row>
    <row r="141" spans="1:16" x14ac:dyDescent="0.25">
      <c r="A141" s="33" t="s">
        <v>574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 t="shared" si="6"/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 t="shared" si="7"/>
        <v>16029</v>
      </c>
    </row>
    <row r="142" spans="1:16" ht="45" x14ac:dyDescent="0.25">
      <c r="A142" s="33" t="s">
        <v>575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 t="shared" si="6"/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 t="shared" si="7"/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 t="shared" si="6"/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 t="shared" si="7"/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 t="shared" si="6"/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 t="shared" si="7"/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 t="shared" si="6"/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 t="shared" si="7"/>
        <v>6388</v>
      </c>
    </row>
    <row r="146" spans="1:16" ht="45" x14ac:dyDescent="0.25">
      <c r="A146" s="33" t="s">
        <v>576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 t="shared" si="6"/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 t="shared" si="7"/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 t="shared" si="6"/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 t="shared" si="7"/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 t="shared" si="6"/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 t="shared" si="7"/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 t="shared" ref="G149:G180" si="8">E149:E422*F149:F422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 t="shared" ref="P149:P180" si="9">N149:N422*O149:O422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 t="shared" si="8"/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 t="shared" si="9"/>
        <v>74170</v>
      </c>
    </row>
    <row r="151" spans="1:16" ht="30" x14ac:dyDescent="0.25">
      <c r="A151" s="17" t="s">
        <v>577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 t="shared" si="8"/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 t="shared" si="9"/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 t="shared" si="8"/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 t="shared" si="9"/>
        <v>11739</v>
      </c>
    </row>
    <row r="153" spans="1:16" ht="30" x14ac:dyDescent="0.25">
      <c r="A153" s="17" t="s">
        <v>578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 t="shared" si="8"/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 t="shared" si="9"/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 t="shared" si="8"/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 t="shared" si="9"/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 t="shared" si="8"/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 t="shared" si="9"/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si="8"/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si="9"/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8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9"/>
        <v>101554</v>
      </c>
    </row>
    <row r="158" spans="1:16" x14ac:dyDescent="0.25">
      <c r="A158" s="17" t="s">
        <v>579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8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9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8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9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8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9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8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9"/>
        <v>8736</v>
      </c>
    </row>
    <row r="162" spans="1:16" ht="30" x14ac:dyDescent="0.25">
      <c r="A162" s="17" t="s">
        <v>580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8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9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8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9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8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9"/>
        <v>9555</v>
      </c>
    </row>
    <row r="165" spans="1:16" x14ac:dyDescent="0.25">
      <c r="A165" s="17" t="s">
        <v>581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8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9"/>
        <v>149670</v>
      </c>
    </row>
    <row r="166" spans="1:16" ht="45" x14ac:dyDescent="0.25">
      <c r="A166" s="17" t="s">
        <v>582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8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9"/>
        <v>808254</v>
      </c>
    </row>
    <row r="167" spans="1:16" x14ac:dyDescent="0.25">
      <c r="A167" s="17" t="s">
        <v>583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8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9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8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9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8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9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8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9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8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9"/>
        <v>40950</v>
      </c>
    </row>
    <row r="172" spans="1:16" ht="30" x14ac:dyDescent="0.25">
      <c r="A172" s="17" t="s">
        <v>584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8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9"/>
        <v>117745</v>
      </c>
    </row>
    <row r="173" spans="1:16" x14ac:dyDescent="0.25">
      <c r="A173" s="17" t="s">
        <v>585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8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9"/>
        <v>125019</v>
      </c>
    </row>
    <row r="174" spans="1:16" ht="30" x14ac:dyDescent="0.25">
      <c r="A174" s="17" t="s">
        <v>586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8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9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8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9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8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9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8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9"/>
        <v>71020</v>
      </c>
    </row>
    <row r="178" spans="1:16" ht="30" x14ac:dyDescent="0.25">
      <c r="A178" s="17" t="s">
        <v>587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8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9"/>
        <v>70647</v>
      </c>
    </row>
    <row r="179" spans="1:16" x14ac:dyDescent="0.25">
      <c r="A179" s="17" t="s">
        <v>588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8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9"/>
        <v>123264</v>
      </c>
    </row>
    <row r="180" spans="1:16" ht="45" x14ac:dyDescent="0.25">
      <c r="A180" s="17" t="s">
        <v>589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8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9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10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11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10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11"/>
        <v>57520</v>
      </c>
    </row>
    <row r="183" spans="1:16" ht="30" x14ac:dyDescent="0.25">
      <c r="A183" s="17" t="s">
        <v>590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10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11"/>
        <v>198744</v>
      </c>
    </row>
    <row r="184" spans="1:16" x14ac:dyDescent="0.25">
      <c r="A184" s="17" t="s">
        <v>591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10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11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592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593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12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13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12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13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12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13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12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13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12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13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12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13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12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13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12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13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12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13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12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13"/>
        <v>70434</v>
      </c>
    </row>
    <row r="202" spans="1:16" x14ac:dyDescent="0.25">
      <c r="A202" s="17" t="s">
        <v>594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12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13"/>
        <v>8292</v>
      </c>
    </row>
    <row r="203" spans="1:16" x14ac:dyDescent="0.25">
      <c r="A203" s="17" t="s">
        <v>595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12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13"/>
        <v>364804</v>
      </c>
    </row>
    <row r="204" spans="1:16" ht="45" x14ac:dyDescent="0.25">
      <c r="A204" s="17" t="s">
        <v>596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12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13"/>
        <v>281730</v>
      </c>
    </row>
    <row r="205" spans="1:16" ht="45" x14ac:dyDescent="0.25">
      <c r="A205" s="17" t="s">
        <v>597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12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13"/>
        <v>1259760</v>
      </c>
    </row>
    <row r="206" spans="1:16" ht="30" x14ac:dyDescent="0.25">
      <c r="A206" s="17" t="s">
        <v>598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12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13"/>
        <v>142623</v>
      </c>
    </row>
    <row r="207" spans="1:16" x14ac:dyDescent="0.25">
      <c r="A207" s="17" t="s">
        <v>599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12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13"/>
        <v>901536</v>
      </c>
    </row>
    <row r="208" spans="1:16" ht="45" x14ac:dyDescent="0.25">
      <c r="A208" s="17" t="s">
        <v>600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12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13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12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13"/>
        <v>11738</v>
      </c>
    </row>
    <row r="210" spans="1:16" x14ac:dyDescent="0.25">
      <c r="A210" s="17" t="s">
        <v>601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12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13"/>
        <v>62220</v>
      </c>
    </row>
    <row r="211" spans="1:16" x14ac:dyDescent="0.25">
      <c r="A211" s="17" t="s">
        <v>602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12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13"/>
        <v>281712</v>
      </c>
    </row>
    <row r="212" spans="1:16" ht="45" x14ac:dyDescent="0.25">
      <c r="A212" s="17" t="s">
        <v>603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12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13"/>
        <v>1215228</v>
      </c>
    </row>
    <row r="213" spans="1:16" x14ac:dyDescent="0.25">
      <c r="A213" s="17" t="s">
        <v>604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12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13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12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13"/>
        <v>16084</v>
      </c>
    </row>
    <row r="215" spans="1:16" x14ac:dyDescent="0.25">
      <c r="A215" s="17" t="s">
        <v>605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12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13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12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13"/>
        <v>43434</v>
      </c>
    </row>
    <row r="217" spans="1:16" ht="30" x14ac:dyDescent="0.25">
      <c r="A217" s="17" t="s">
        <v>606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12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13"/>
        <v>278457</v>
      </c>
    </row>
    <row r="218" spans="1:16" ht="30" x14ac:dyDescent="0.25">
      <c r="A218" s="17" t="s">
        <v>607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12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13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12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13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12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13"/>
        <v>119149</v>
      </c>
    </row>
    <row r="221" spans="1:16" ht="60" x14ac:dyDescent="0.25">
      <c r="A221" s="17" t="s">
        <v>608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12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13"/>
        <v>79236</v>
      </c>
    </row>
    <row r="222" spans="1:16" ht="60" x14ac:dyDescent="0.25">
      <c r="A222" s="17" t="s">
        <v>609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12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13"/>
        <v>64275</v>
      </c>
    </row>
    <row r="223" spans="1:16" x14ac:dyDescent="0.25">
      <c r="A223" s="17" t="s">
        <v>610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12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13"/>
        <v>894223</v>
      </c>
    </row>
    <row r="224" spans="1:16" ht="30" x14ac:dyDescent="0.25">
      <c r="A224" s="17" t="s">
        <v>611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4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5">N224:N497*O224:O497</f>
        <v>320148</v>
      </c>
    </row>
    <row r="225" spans="1:16" x14ac:dyDescent="0.25">
      <c r="A225" s="17" t="s">
        <v>612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4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5"/>
        <v>404990</v>
      </c>
    </row>
    <row r="226" spans="1:16" x14ac:dyDescent="0.25">
      <c r="A226" s="17" t="s">
        <v>613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4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5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4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5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4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5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4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5"/>
        <v>54599</v>
      </c>
    </row>
    <row r="230" spans="1:16" ht="29.25" customHeight="1" x14ac:dyDescent="0.25">
      <c r="A230" s="17" t="s">
        <v>614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4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5"/>
        <v>1875285</v>
      </c>
    </row>
    <row r="231" spans="1:16" ht="30" x14ac:dyDescent="0.25">
      <c r="A231" s="17" t="s">
        <v>615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4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5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4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5"/>
        <v>502</v>
      </c>
    </row>
    <row r="233" spans="1:16" ht="30" x14ac:dyDescent="0.25">
      <c r="A233" s="17" t="s">
        <v>616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4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5"/>
        <v>62460</v>
      </c>
    </row>
    <row r="234" spans="1:16" ht="45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4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5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4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5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4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5"/>
        <v>21450</v>
      </c>
    </row>
    <row r="237" spans="1:16" ht="60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4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5"/>
        <v>57500</v>
      </c>
    </row>
    <row r="238" spans="1:16" ht="30" x14ac:dyDescent="0.25">
      <c r="A238" s="17" t="s">
        <v>617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4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5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4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5"/>
        <v>22250</v>
      </c>
    </row>
    <row r="240" spans="1:16" x14ac:dyDescent="0.25">
      <c r="A240" s="25" t="s">
        <v>618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4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5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4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5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4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5"/>
        <v>64000</v>
      </c>
    </row>
    <row r="243" spans="1:16" x14ac:dyDescent="0.25">
      <c r="A243" s="34" t="s">
        <v>619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4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5"/>
        <v>28000</v>
      </c>
    </row>
    <row r="244" spans="1:16" x14ac:dyDescent="0.25">
      <c r="A244" s="34" t="s">
        <v>620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4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5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4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5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4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5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4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5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4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5"/>
        <v>20002</v>
      </c>
    </row>
    <row r="249" spans="1:16" ht="30" x14ac:dyDescent="0.25">
      <c r="A249" s="17" t="s">
        <v>621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4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5"/>
        <v>160016</v>
      </c>
    </row>
    <row r="250" spans="1:16" x14ac:dyDescent="0.25">
      <c r="A250" s="17" t="s">
        <v>622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4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5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4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5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4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5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4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5"/>
        <v>98279</v>
      </c>
    </row>
    <row r="254" spans="1:16" ht="45" x14ac:dyDescent="0.25">
      <c r="A254" s="17" t="s">
        <v>623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4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5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4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5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6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7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6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7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6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7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6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7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6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7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6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7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6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7"/>
        <v>18032.78</v>
      </c>
    </row>
    <row r="263" spans="1:16" ht="30" x14ac:dyDescent="0.25">
      <c r="A263" s="25" t="s">
        <v>624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6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7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6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7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6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7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6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7"/>
        <v>104608</v>
      </c>
    </row>
    <row r="267" spans="1:16" x14ac:dyDescent="0.25">
      <c r="A267" s="58" t="s">
        <v>395</v>
      </c>
      <c r="B267" s="58"/>
      <c r="C267" s="58"/>
      <c r="D267" s="58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76" spans="1:17" x14ac:dyDescent="0.25">
      <c r="Q276" s="92"/>
    </row>
    <row r="277" spans="1:17" x14ac:dyDescent="0.25">
      <c r="Q277" s="92"/>
    </row>
    <row r="278" spans="1:17" x14ac:dyDescent="0.25">
      <c r="Q278" s="92"/>
    </row>
    <row r="279" spans="1:17" x14ac:dyDescent="0.25">
      <c r="Q279" s="92"/>
    </row>
    <row r="280" spans="1:17" ht="15.75" customHeight="1" x14ac:dyDescent="0.25">
      <c r="Q280" s="92"/>
    </row>
    <row r="281" spans="1:17" ht="15" customHeight="1" x14ac:dyDescent="0.25">
      <c r="Q281" s="92"/>
    </row>
    <row r="282" spans="1:17" ht="15.75" thickBot="1" x14ac:dyDescent="0.3">
      <c r="Q282" s="92"/>
    </row>
    <row r="283" spans="1:17" ht="15.75" thickBot="1" x14ac:dyDescent="0.3">
      <c r="A283" s="11"/>
      <c r="B283" s="11"/>
      <c r="C283" s="11"/>
      <c r="D283" s="11"/>
      <c r="E283" s="11"/>
      <c r="F283" s="11"/>
      <c r="G283" s="11"/>
      <c r="H283" s="51" t="s">
        <v>396</v>
      </c>
      <c r="I283" s="52"/>
      <c r="J283" s="53"/>
      <c r="K283" s="51" t="s">
        <v>397</v>
      </c>
      <c r="L283" s="52"/>
      <c r="M283" s="53"/>
      <c r="N283" s="51" t="s">
        <v>398</v>
      </c>
      <c r="O283" s="52"/>
      <c r="P283" s="53"/>
      <c r="Q283" s="92"/>
    </row>
    <row r="284" spans="1:17" ht="57" x14ac:dyDescent="0.25">
      <c r="A284" s="5" t="s">
        <v>5</v>
      </c>
      <c r="B284" s="5"/>
      <c r="C284" s="5"/>
      <c r="D284" s="5"/>
      <c r="E284" s="56" t="s">
        <v>6</v>
      </c>
      <c r="F284" s="56" t="s">
        <v>7</v>
      </c>
      <c r="G284" s="56" t="s">
        <v>399</v>
      </c>
      <c r="H284" s="55" t="s">
        <v>6</v>
      </c>
      <c r="I284" s="55" t="s">
        <v>403</v>
      </c>
      <c r="J284" s="55" t="s">
        <v>399</v>
      </c>
      <c r="K284" s="55" t="s">
        <v>6</v>
      </c>
      <c r="L284" s="55" t="s">
        <v>403</v>
      </c>
      <c r="M284" s="55" t="s">
        <v>399</v>
      </c>
      <c r="N284" s="55" t="s">
        <v>6</v>
      </c>
      <c r="O284" s="55" t="s">
        <v>7</v>
      </c>
      <c r="P284" s="55" t="s">
        <v>399</v>
      </c>
      <c r="Q284" s="92"/>
    </row>
    <row r="285" spans="1:17" x14ac:dyDescent="0.25">
      <c r="A285" s="5" t="s">
        <v>8</v>
      </c>
      <c r="B285" s="5"/>
      <c r="C285" s="5"/>
      <c r="D285" s="5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92"/>
    </row>
    <row r="286" spans="1:17" ht="30" x14ac:dyDescent="0.25">
      <c r="A286" s="5" t="s">
        <v>9</v>
      </c>
      <c r="B286" s="5"/>
      <c r="C286" s="5"/>
      <c r="D286" s="5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92"/>
    </row>
    <row r="287" spans="1:17" ht="36.75" customHeight="1" x14ac:dyDescent="0.25">
      <c r="A287" s="6" t="s">
        <v>10</v>
      </c>
      <c r="B287" s="6" t="s">
        <v>11</v>
      </c>
      <c r="C287" s="6" t="s">
        <v>12</v>
      </c>
      <c r="D287" s="5" t="s">
        <v>13</v>
      </c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92"/>
    </row>
    <row r="288" spans="1:17" ht="45.75" thickBot="1" x14ac:dyDescent="0.3">
      <c r="A288" s="7"/>
      <c r="B288" s="7"/>
      <c r="C288" s="7"/>
      <c r="D288" s="5" t="s">
        <v>14</v>
      </c>
      <c r="E288" s="54"/>
      <c r="F288" s="54"/>
      <c r="G288" s="54"/>
      <c r="H288" s="57"/>
      <c r="I288" s="57"/>
      <c r="J288" s="57"/>
      <c r="K288" s="57"/>
      <c r="L288" s="57"/>
      <c r="M288" s="57"/>
      <c r="N288" s="54"/>
      <c r="O288" s="54"/>
      <c r="P288" s="54"/>
      <c r="Q288" s="92"/>
    </row>
    <row r="289" spans="1:17" ht="15.75" thickBot="1" x14ac:dyDescent="0.3">
      <c r="A289" s="38"/>
      <c r="B289" s="88">
        <v>21</v>
      </c>
      <c r="C289" s="89" t="s">
        <v>538</v>
      </c>
      <c r="D289" s="90"/>
      <c r="E289" s="88">
        <v>12</v>
      </c>
      <c r="F289" s="91">
        <v>5144</v>
      </c>
      <c r="G289" s="91">
        <v>61728</v>
      </c>
      <c r="H289" s="90"/>
      <c r="I289" s="90"/>
      <c r="J289" s="90"/>
      <c r="K289" s="90"/>
      <c r="L289" s="90"/>
      <c r="M289" s="90"/>
      <c r="N289" s="88">
        <v>12</v>
      </c>
      <c r="O289" s="91">
        <v>5144</v>
      </c>
      <c r="P289" s="91">
        <v>61728</v>
      </c>
      <c r="Q289" s="92"/>
    </row>
    <row r="290" spans="1:17" ht="15.75" thickBot="1" x14ac:dyDescent="0.3">
      <c r="A290" s="39"/>
      <c r="B290" s="88">
        <v>22</v>
      </c>
      <c r="C290" s="89" t="s">
        <v>539</v>
      </c>
      <c r="D290" s="90"/>
      <c r="E290" s="88">
        <v>8</v>
      </c>
      <c r="F290" s="91">
        <v>2533</v>
      </c>
      <c r="G290" s="91">
        <v>20264</v>
      </c>
      <c r="H290" s="90"/>
      <c r="I290" s="90"/>
      <c r="J290" s="90"/>
      <c r="K290" s="90"/>
      <c r="L290" s="90"/>
      <c r="M290" s="90"/>
      <c r="N290" s="88">
        <v>8</v>
      </c>
      <c r="O290" s="91">
        <v>2533</v>
      </c>
      <c r="P290" s="91">
        <v>20264</v>
      </c>
    </row>
    <row r="291" spans="1:17" ht="15.75" thickBot="1" x14ac:dyDescent="0.3">
      <c r="A291" s="39"/>
      <c r="B291" s="88">
        <v>23</v>
      </c>
      <c r="C291" s="89" t="s">
        <v>540</v>
      </c>
      <c r="D291" s="90"/>
      <c r="E291" s="88">
        <v>1</v>
      </c>
      <c r="F291" s="91">
        <v>24791</v>
      </c>
      <c r="G291" s="91">
        <v>24791</v>
      </c>
      <c r="H291" s="90"/>
      <c r="I291" s="90"/>
      <c r="J291" s="90"/>
      <c r="K291" s="90"/>
      <c r="L291" s="90"/>
      <c r="M291" s="90"/>
      <c r="N291" s="88">
        <v>1</v>
      </c>
      <c r="O291" s="91">
        <v>24791</v>
      </c>
      <c r="P291" s="91">
        <v>24791</v>
      </c>
    </row>
    <row r="292" spans="1:17" ht="15.75" thickBot="1" x14ac:dyDescent="0.3">
      <c r="A292" s="39"/>
      <c r="B292" s="88">
        <v>24</v>
      </c>
      <c r="C292" s="89" t="s">
        <v>541</v>
      </c>
      <c r="D292" s="90"/>
      <c r="E292" s="88">
        <v>2</v>
      </c>
      <c r="F292" s="91">
        <v>12376</v>
      </c>
      <c r="G292" s="91">
        <v>24752</v>
      </c>
      <c r="H292" s="90"/>
      <c r="I292" s="90"/>
      <c r="J292" s="90"/>
      <c r="K292" s="90"/>
      <c r="L292" s="90"/>
      <c r="M292" s="90"/>
      <c r="N292" s="88">
        <v>2</v>
      </c>
      <c r="O292" s="91">
        <v>12376</v>
      </c>
      <c r="P292" s="91">
        <v>24752</v>
      </c>
    </row>
    <row r="293" spans="1:17" ht="15.75" thickBot="1" x14ac:dyDescent="0.3">
      <c r="A293" s="39"/>
      <c r="B293" s="88">
        <v>25</v>
      </c>
      <c r="C293" s="89" t="s">
        <v>542</v>
      </c>
      <c r="D293" s="90"/>
      <c r="E293" s="88">
        <v>1</v>
      </c>
      <c r="F293" s="91">
        <v>9454</v>
      </c>
      <c r="G293" s="91">
        <v>9454</v>
      </c>
      <c r="H293" s="90"/>
      <c r="I293" s="90"/>
      <c r="J293" s="90"/>
      <c r="K293" s="90"/>
      <c r="L293" s="90"/>
      <c r="M293" s="90"/>
      <c r="N293" s="88">
        <v>1</v>
      </c>
      <c r="O293" s="91">
        <v>9454</v>
      </c>
      <c r="P293" s="91">
        <v>9454</v>
      </c>
    </row>
    <row r="294" spans="1:17" ht="15.75" thickBot="1" x14ac:dyDescent="0.3">
      <c r="A294" s="39"/>
      <c r="B294" s="88">
        <v>26</v>
      </c>
      <c r="C294" s="89" t="s">
        <v>543</v>
      </c>
      <c r="D294" s="90"/>
      <c r="E294" s="88">
        <v>1</v>
      </c>
      <c r="F294" s="91">
        <v>1037</v>
      </c>
      <c r="G294" s="91">
        <v>1037</v>
      </c>
      <c r="H294" s="90"/>
      <c r="I294" s="90"/>
      <c r="J294" s="90"/>
      <c r="K294" s="90"/>
      <c r="L294" s="90"/>
      <c r="M294" s="90"/>
      <c r="N294" s="88">
        <v>1</v>
      </c>
      <c r="O294" s="91">
        <v>1037</v>
      </c>
      <c r="P294" s="91">
        <v>1037</v>
      </c>
    </row>
    <row r="295" spans="1:17" ht="15.75" thickBot="1" x14ac:dyDescent="0.3">
      <c r="A295" s="39"/>
      <c r="B295" s="88">
        <v>27</v>
      </c>
      <c r="C295" s="89" t="s">
        <v>544</v>
      </c>
      <c r="D295" s="90"/>
      <c r="E295" s="88">
        <v>1</v>
      </c>
      <c r="F295" s="88">
        <v>928</v>
      </c>
      <c r="G295" s="88">
        <v>928</v>
      </c>
      <c r="H295" s="90"/>
      <c r="I295" s="90"/>
      <c r="J295" s="90"/>
      <c r="K295" s="90"/>
      <c r="L295" s="90"/>
      <c r="M295" s="90"/>
      <c r="N295" s="88">
        <v>1</v>
      </c>
      <c r="O295" s="88">
        <v>928</v>
      </c>
      <c r="P295" s="88">
        <v>928</v>
      </c>
    </row>
    <row r="296" spans="1:17" ht="15.75" thickBot="1" x14ac:dyDescent="0.3">
      <c r="A296" s="39"/>
      <c r="B296" s="88">
        <v>28</v>
      </c>
      <c r="C296" s="89" t="s">
        <v>545</v>
      </c>
      <c r="D296" s="90"/>
      <c r="E296" s="88">
        <v>1</v>
      </c>
      <c r="F296" s="88">
        <v>546</v>
      </c>
      <c r="G296" s="88">
        <v>546</v>
      </c>
      <c r="H296" s="90"/>
      <c r="I296" s="90"/>
      <c r="J296" s="90"/>
      <c r="K296" s="90"/>
      <c r="L296" s="90"/>
      <c r="M296" s="90"/>
      <c r="N296" s="88">
        <v>1</v>
      </c>
      <c r="O296" s="88">
        <v>546</v>
      </c>
      <c r="P296" s="88">
        <v>546</v>
      </c>
    </row>
    <row r="297" spans="1:17" ht="15.75" thickBot="1" x14ac:dyDescent="0.3">
      <c r="A297" s="39"/>
      <c r="B297" s="88">
        <v>29</v>
      </c>
      <c r="C297" s="89" t="s">
        <v>546</v>
      </c>
      <c r="D297" s="90"/>
      <c r="E297" s="88">
        <v>1</v>
      </c>
      <c r="F297" s="88">
        <v>786</v>
      </c>
      <c r="G297" s="88">
        <v>786</v>
      </c>
      <c r="H297" s="90"/>
      <c r="I297" s="90"/>
      <c r="J297" s="90"/>
      <c r="K297" s="90"/>
      <c r="L297" s="90"/>
      <c r="M297" s="90"/>
      <c r="N297" s="88">
        <v>1</v>
      </c>
      <c r="O297" s="88">
        <v>786</v>
      </c>
      <c r="P297" s="88">
        <v>786</v>
      </c>
    </row>
    <row r="298" spans="1:17" ht="15.75" thickBot="1" x14ac:dyDescent="0.3">
      <c r="A298" s="39"/>
      <c r="B298" s="88">
        <v>30</v>
      </c>
      <c r="C298" s="89" t="s">
        <v>148</v>
      </c>
      <c r="D298" s="90"/>
      <c r="E298" s="88">
        <v>8</v>
      </c>
      <c r="F298" s="91">
        <v>2533</v>
      </c>
      <c r="G298" s="91">
        <v>20264</v>
      </c>
      <c r="H298" s="90"/>
      <c r="I298" s="90"/>
      <c r="J298" s="90"/>
      <c r="K298" s="90"/>
      <c r="L298" s="90"/>
      <c r="M298" s="90"/>
      <c r="N298" s="88">
        <v>8</v>
      </c>
      <c r="O298" s="91">
        <v>2533</v>
      </c>
      <c r="P298" s="91">
        <v>20264</v>
      </c>
    </row>
    <row r="299" spans="1:17" ht="15.75" thickBot="1" x14ac:dyDescent="0.3">
      <c r="A299" s="39"/>
      <c r="B299" s="88">
        <v>31</v>
      </c>
      <c r="C299" s="89" t="s">
        <v>547</v>
      </c>
      <c r="D299" s="90"/>
      <c r="E299" s="88">
        <v>2</v>
      </c>
      <c r="F299" s="91">
        <v>1720</v>
      </c>
      <c r="G299" s="91">
        <v>3440</v>
      </c>
      <c r="H299" s="90"/>
      <c r="I299" s="90"/>
      <c r="J299" s="90"/>
      <c r="K299" s="90"/>
      <c r="L299" s="90"/>
      <c r="M299" s="90"/>
      <c r="N299" s="88">
        <v>2</v>
      </c>
      <c r="O299" s="91">
        <v>1720</v>
      </c>
      <c r="P299" s="91">
        <v>3440</v>
      </c>
    </row>
    <row r="300" spans="1:17" ht="15.75" thickBot="1" x14ac:dyDescent="0.3">
      <c r="A300" s="39"/>
      <c r="B300" s="88">
        <v>32</v>
      </c>
      <c r="C300" s="89" t="s">
        <v>548</v>
      </c>
      <c r="D300" s="90"/>
      <c r="E300" s="88">
        <v>1</v>
      </c>
      <c r="F300" s="91">
        <v>13868</v>
      </c>
      <c r="G300" s="91">
        <v>13868</v>
      </c>
      <c r="H300" s="90"/>
      <c r="I300" s="90"/>
      <c r="J300" s="90"/>
      <c r="K300" s="90"/>
      <c r="L300" s="90"/>
      <c r="M300" s="90"/>
      <c r="N300" s="88">
        <v>1</v>
      </c>
      <c r="O300" s="91">
        <v>13868</v>
      </c>
      <c r="P300" s="91">
        <v>13868</v>
      </c>
    </row>
    <row r="301" spans="1:17" ht="15.75" thickBot="1" x14ac:dyDescent="0.3">
      <c r="A301" s="42"/>
      <c r="B301" s="88">
        <v>33</v>
      </c>
      <c r="C301" s="89" t="s">
        <v>549</v>
      </c>
      <c r="D301" s="90"/>
      <c r="E301" s="88">
        <v>1</v>
      </c>
      <c r="F301" s="91">
        <v>13868</v>
      </c>
      <c r="G301" s="91">
        <v>13868</v>
      </c>
      <c r="H301" s="90"/>
      <c r="I301" s="90"/>
      <c r="J301" s="90"/>
      <c r="K301" s="90"/>
      <c r="L301" s="90"/>
      <c r="M301" s="90"/>
      <c r="N301" s="88">
        <v>1</v>
      </c>
      <c r="O301" s="91">
        <v>13868</v>
      </c>
      <c r="P301" s="91">
        <v>13868</v>
      </c>
    </row>
    <row r="302" spans="1:17" ht="15.75" thickBot="1" x14ac:dyDescent="0.3">
      <c r="A302" s="39"/>
      <c r="B302" s="88">
        <v>1</v>
      </c>
      <c r="C302" s="89" t="s">
        <v>406</v>
      </c>
      <c r="D302" s="93">
        <v>44070</v>
      </c>
      <c r="E302" s="88">
        <v>1</v>
      </c>
      <c r="F302" s="88">
        <v>15000</v>
      </c>
      <c r="G302" s="88">
        <v>15000</v>
      </c>
      <c r="H302" s="88"/>
      <c r="I302" s="88"/>
      <c r="J302" s="88"/>
      <c r="K302" s="90"/>
      <c r="L302" s="90"/>
      <c r="M302" s="90"/>
      <c r="N302" s="88">
        <v>1</v>
      </c>
      <c r="O302" s="88">
        <v>15000</v>
      </c>
      <c r="P302" s="88">
        <v>15000</v>
      </c>
    </row>
    <row r="303" spans="1:17" ht="19.5" thickBot="1" x14ac:dyDescent="0.35">
      <c r="A303" s="39"/>
      <c r="B303" s="40"/>
      <c r="C303" s="48" t="s">
        <v>552</v>
      </c>
      <c r="D303" s="43"/>
      <c r="E303" s="40"/>
      <c r="F303" s="40"/>
      <c r="G303" s="44">
        <v>246440.28</v>
      </c>
      <c r="H303" s="41"/>
      <c r="I303" s="41"/>
      <c r="J303" s="41"/>
      <c r="K303" s="40"/>
      <c r="L303" s="40"/>
      <c r="M303" s="40"/>
      <c r="N303" s="40"/>
      <c r="O303" s="40"/>
      <c r="P303" s="80">
        <f>SUM(P289:P302)</f>
        <v>210726</v>
      </c>
    </row>
    <row r="304" spans="1:17" ht="16.5" thickBot="1" x14ac:dyDescent="0.3">
      <c r="A304" s="39"/>
      <c r="B304" s="45">
        <v>1</v>
      </c>
      <c r="C304" s="46" t="s">
        <v>550</v>
      </c>
      <c r="D304" s="47" t="s">
        <v>551</v>
      </c>
      <c r="E304" s="45">
        <v>5</v>
      </c>
      <c r="F304" s="45">
        <v>172290</v>
      </c>
      <c r="G304" s="45">
        <v>861450</v>
      </c>
      <c r="H304" s="45"/>
      <c r="I304" s="45"/>
      <c r="J304" s="45"/>
      <c r="K304" s="41"/>
      <c r="L304" s="41"/>
      <c r="M304" s="41"/>
      <c r="N304" s="45">
        <v>5</v>
      </c>
      <c r="O304" s="45">
        <v>172290</v>
      </c>
      <c r="P304" s="46">
        <v>861450</v>
      </c>
    </row>
    <row r="305" spans="1:16" ht="19.5" thickBot="1" x14ac:dyDescent="0.3">
      <c r="A305" s="39"/>
      <c r="B305" s="46"/>
      <c r="C305" s="48" t="s">
        <v>552</v>
      </c>
      <c r="D305" s="48"/>
      <c r="E305" s="49"/>
      <c r="F305" s="49"/>
      <c r="G305" s="50">
        <v>861450</v>
      </c>
      <c r="H305" s="49"/>
      <c r="I305" s="49"/>
      <c r="J305" s="50"/>
      <c r="K305" s="41"/>
      <c r="L305" s="41"/>
      <c r="M305" s="41"/>
      <c r="N305" s="49"/>
      <c r="O305" s="49"/>
      <c r="P305" s="84">
        <v>861450</v>
      </c>
    </row>
    <row r="306" spans="1:16" ht="48" thickBot="1" x14ac:dyDescent="0.3">
      <c r="A306" s="39"/>
      <c r="B306" s="45">
        <v>1</v>
      </c>
      <c r="C306" s="46" t="s">
        <v>555</v>
      </c>
      <c r="D306" s="47" t="s">
        <v>556</v>
      </c>
      <c r="E306" s="45">
        <v>1</v>
      </c>
      <c r="F306" s="45">
        <v>35714</v>
      </c>
      <c r="G306" s="45">
        <v>35714</v>
      </c>
      <c r="H306" s="61"/>
      <c r="I306" s="61"/>
      <c r="J306" s="61"/>
      <c r="K306" s="60"/>
      <c r="L306" s="60"/>
      <c r="M306" s="60"/>
      <c r="N306" s="45">
        <v>1</v>
      </c>
      <c r="O306" s="45">
        <v>35714</v>
      </c>
      <c r="P306" s="46">
        <v>35714</v>
      </c>
    </row>
    <row r="307" spans="1:16" ht="19.5" thickBot="1" x14ac:dyDescent="0.3">
      <c r="A307" s="39"/>
      <c r="B307" s="46"/>
      <c r="C307" s="48" t="s">
        <v>552</v>
      </c>
      <c r="D307" s="48"/>
      <c r="E307" s="73"/>
      <c r="F307" s="73"/>
      <c r="G307" s="50">
        <v>35714</v>
      </c>
      <c r="H307" s="49"/>
      <c r="I307" s="49"/>
      <c r="J307" s="50"/>
      <c r="K307" s="41"/>
      <c r="L307" s="41"/>
      <c r="M307" s="41"/>
      <c r="N307" s="73"/>
      <c r="O307" s="73"/>
      <c r="P307" s="84">
        <v>35714</v>
      </c>
    </row>
    <row r="308" spans="1:16" ht="32.25" thickBot="1" x14ac:dyDescent="0.3">
      <c r="A308" s="39"/>
      <c r="B308" s="45">
        <v>1</v>
      </c>
      <c r="C308" s="46" t="s">
        <v>553</v>
      </c>
      <c r="D308" s="47" t="s">
        <v>554</v>
      </c>
      <c r="E308" s="45">
        <v>20</v>
      </c>
      <c r="F308" s="74">
        <v>157500</v>
      </c>
      <c r="G308" s="74">
        <v>3150000</v>
      </c>
      <c r="H308" s="61"/>
      <c r="I308" s="64"/>
      <c r="J308" s="64"/>
      <c r="K308" s="60"/>
      <c r="L308" s="60"/>
      <c r="M308" s="60"/>
      <c r="N308" s="45">
        <v>20</v>
      </c>
      <c r="O308" s="74">
        <v>157500</v>
      </c>
      <c r="P308" s="85">
        <v>3150000</v>
      </c>
    </row>
    <row r="309" spans="1:16" ht="16.5" thickBot="1" x14ac:dyDescent="0.3">
      <c r="A309" s="39"/>
      <c r="B309" s="46"/>
      <c r="C309" s="48" t="s">
        <v>552</v>
      </c>
      <c r="D309" s="48"/>
      <c r="E309" s="73"/>
      <c r="F309" s="75"/>
      <c r="G309" s="76">
        <v>3150000</v>
      </c>
      <c r="H309" s="60"/>
      <c r="I309" s="60"/>
      <c r="J309" s="60"/>
      <c r="K309" s="60"/>
      <c r="L309" s="60"/>
      <c r="M309" s="60"/>
      <c r="N309" s="73"/>
      <c r="O309" s="75"/>
      <c r="P309" s="86">
        <v>3150000</v>
      </c>
    </row>
    <row r="310" spans="1:16" ht="32.25" thickBot="1" x14ac:dyDescent="0.3">
      <c r="A310" s="39"/>
      <c r="B310" s="45">
        <v>1</v>
      </c>
      <c r="C310" s="46" t="s">
        <v>558</v>
      </c>
      <c r="D310" s="47" t="s">
        <v>554</v>
      </c>
      <c r="E310" s="45">
        <v>7</v>
      </c>
      <c r="F310" s="77">
        <v>74000</v>
      </c>
      <c r="G310" s="77">
        <v>518000</v>
      </c>
      <c r="H310" s="61"/>
      <c r="I310" s="62"/>
      <c r="J310" s="62"/>
      <c r="K310" s="62"/>
      <c r="L310" s="62"/>
      <c r="M310" s="62"/>
      <c r="N310" s="45">
        <v>7</v>
      </c>
      <c r="O310" s="77">
        <v>74000</v>
      </c>
      <c r="P310" s="79">
        <v>518000</v>
      </c>
    </row>
    <row r="311" spans="1:16" ht="16.5" thickBot="1" x14ac:dyDescent="0.3">
      <c r="A311" s="39"/>
      <c r="B311" s="46"/>
      <c r="C311" s="48" t="s">
        <v>552</v>
      </c>
      <c r="D311" s="48"/>
      <c r="E311" s="73"/>
      <c r="F311" s="75"/>
      <c r="G311" s="78">
        <v>518000</v>
      </c>
      <c r="H311" s="60"/>
      <c r="I311" s="60"/>
      <c r="J311" s="60"/>
      <c r="K311" s="60"/>
      <c r="L311" s="60"/>
      <c r="M311" s="60"/>
      <c r="N311" s="65"/>
      <c r="O311" s="60"/>
      <c r="P311" s="87">
        <v>518000</v>
      </c>
    </row>
    <row r="312" spans="1:16" ht="48" thickBot="1" x14ac:dyDescent="0.3">
      <c r="A312" s="39"/>
      <c r="B312" s="45">
        <v>1</v>
      </c>
      <c r="C312" s="46" t="s">
        <v>555</v>
      </c>
      <c r="D312" s="72">
        <v>44459</v>
      </c>
      <c r="E312" s="45">
        <v>1</v>
      </c>
      <c r="F312" s="45">
        <v>44642.9</v>
      </c>
      <c r="G312" s="45">
        <v>44642.9</v>
      </c>
      <c r="H312" s="60"/>
      <c r="I312" s="60"/>
      <c r="J312" s="60"/>
      <c r="K312" s="60"/>
      <c r="L312" s="60"/>
      <c r="M312" s="60"/>
      <c r="N312" s="45">
        <v>1</v>
      </c>
      <c r="O312" s="45">
        <v>44642.9</v>
      </c>
      <c r="P312" s="45">
        <v>44642.9</v>
      </c>
    </row>
    <row r="313" spans="1:16" ht="19.5" thickBot="1" x14ac:dyDescent="0.3">
      <c r="A313" s="39"/>
      <c r="B313" s="46"/>
      <c r="C313" s="48" t="s">
        <v>552</v>
      </c>
      <c r="D313" s="63"/>
      <c r="E313" s="73"/>
      <c r="F313" s="73"/>
      <c r="G313" s="50">
        <v>44643</v>
      </c>
      <c r="H313" s="41"/>
      <c r="I313" s="41"/>
      <c r="J313" s="41"/>
      <c r="K313" s="41"/>
      <c r="L313" s="41"/>
      <c r="M313" s="41"/>
      <c r="N313" s="73"/>
      <c r="O313" s="73"/>
      <c r="P313" s="50">
        <v>44643</v>
      </c>
    </row>
    <row r="314" spans="1:16" ht="16.5" thickBot="1" x14ac:dyDescent="0.3">
      <c r="A314" s="39"/>
      <c r="B314" s="45">
        <v>1</v>
      </c>
      <c r="C314" s="46" t="s">
        <v>406</v>
      </c>
      <c r="D314" s="72">
        <v>44550</v>
      </c>
      <c r="E314" s="45">
        <v>1</v>
      </c>
      <c r="F314" s="45">
        <v>4678</v>
      </c>
      <c r="G314" s="45">
        <v>4678</v>
      </c>
      <c r="H314" s="45"/>
      <c r="I314" s="45"/>
      <c r="J314" s="45"/>
      <c r="N314" s="45">
        <v>1</v>
      </c>
      <c r="O314" s="45">
        <v>4678</v>
      </c>
      <c r="P314" s="45">
        <v>4678</v>
      </c>
    </row>
    <row r="315" spans="1:16" ht="19.5" thickBot="1" x14ac:dyDescent="0.3">
      <c r="A315" s="39"/>
      <c r="B315" s="46"/>
      <c r="C315" s="48" t="s">
        <v>552</v>
      </c>
      <c r="D315" s="48"/>
      <c r="E315" s="73"/>
      <c r="F315" s="73"/>
      <c r="G315" s="50">
        <v>4678</v>
      </c>
      <c r="H315" s="73"/>
      <c r="I315" s="73"/>
      <c r="J315" s="50"/>
      <c r="K315" s="41"/>
      <c r="L315" s="41"/>
      <c r="M315" s="41"/>
      <c r="N315" s="73"/>
      <c r="O315" s="73"/>
      <c r="P315" s="50">
        <v>4678</v>
      </c>
    </row>
    <row r="316" spans="1:16" ht="16.5" thickBot="1" x14ac:dyDescent="0.3">
      <c r="A316" s="39"/>
      <c r="B316" s="46">
        <v>1</v>
      </c>
      <c r="C316" s="81" t="s">
        <v>631</v>
      </c>
      <c r="D316" s="72" t="s">
        <v>632</v>
      </c>
      <c r="E316" s="81">
        <v>20</v>
      </c>
      <c r="F316" s="94">
        <v>691.53</v>
      </c>
      <c r="G316" s="95">
        <v>13830.6</v>
      </c>
      <c r="H316" s="81">
        <v>20</v>
      </c>
      <c r="I316" s="94">
        <v>691.53</v>
      </c>
      <c r="J316" s="95">
        <v>13830.6</v>
      </c>
      <c r="K316" s="81"/>
      <c r="L316" s="82"/>
      <c r="M316" s="82"/>
      <c r="N316" s="81">
        <v>20</v>
      </c>
      <c r="O316" s="94">
        <v>691.53</v>
      </c>
      <c r="P316" s="95">
        <v>13830.6</v>
      </c>
    </row>
    <row r="317" spans="1:16" ht="19.5" thickBot="1" x14ac:dyDescent="0.3">
      <c r="A317" s="39"/>
      <c r="B317" s="45"/>
      <c r="C317" s="48" t="s">
        <v>552</v>
      </c>
      <c r="D317" s="72"/>
      <c r="E317" s="36"/>
      <c r="F317" s="96"/>
      <c r="G317" s="97">
        <v>13830.6</v>
      </c>
      <c r="H317" s="36"/>
      <c r="I317" s="96"/>
      <c r="J317" s="97">
        <v>13831</v>
      </c>
      <c r="K317" s="36"/>
      <c r="L317" s="37"/>
      <c r="M317" s="83"/>
      <c r="N317" s="36"/>
      <c r="O317" s="96"/>
      <c r="P317" s="97">
        <v>13831</v>
      </c>
    </row>
    <row r="318" spans="1:16" ht="15.75" thickBot="1" x14ac:dyDescent="0.3">
      <c r="A318" s="39"/>
      <c r="B318" s="88">
        <v>1</v>
      </c>
      <c r="C318" s="89" t="s">
        <v>633</v>
      </c>
      <c r="D318" s="72" t="s">
        <v>632</v>
      </c>
      <c r="E318" s="88">
        <v>3</v>
      </c>
      <c r="F318" s="91">
        <v>4138.8999999999996</v>
      </c>
      <c r="G318" s="91">
        <v>12416.58</v>
      </c>
      <c r="H318" s="88">
        <v>3</v>
      </c>
      <c r="I318" s="91">
        <v>4138.8999999999996</v>
      </c>
      <c r="J318" s="91">
        <v>12416.58</v>
      </c>
      <c r="K318" s="90"/>
      <c r="L318" s="90"/>
      <c r="M318" s="90"/>
      <c r="N318" s="88">
        <v>3</v>
      </c>
      <c r="O318" s="91">
        <v>4138.8999999999996</v>
      </c>
      <c r="P318" s="91">
        <v>12416.58</v>
      </c>
    </row>
    <row r="319" spans="1:16" ht="15.75" thickBot="1" x14ac:dyDescent="0.3">
      <c r="A319" s="39"/>
      <c r="B319" s="88">
        <v>2</v>
      </c>
      <c r="C319" s="89" t="s">
        <v>634</v>
      </c>
      <c r="D319" s="72" t="s">
        <v>632</v>
      </c>
      <c r="E319" s="88">
        <v>3</v>
      </c>
      <c r="F319" s="91">
        <v>4925.3</v>
      </c>
      <c r="G319" s="91">
        <v>14775.75</v>
      </c>
      <c r="H319" s="88">
        <v>3</v>
      </c>
      <c r="I319" s="91">
        <v>4925.3</v>
      </c>
      <c r="J319" s="91">
        <v>14775.75</v>
      </c>
      <c r="K319" s="90"/>
      <c r="L319" s="90"/>
      <c r="M319" s="90"/>
      <c r="N319" s="88">
        <v>3</v>
      </c>
      <c r="O319" s="91">
        <v>4925.3</v>
      </c>
      <c r="P319" s="91">
        <v>14775.75</v>
      </c>
    </row>
    <row r="320" spans="1:16" ht="15.75" thickBot="1" x14ac:dyDescent="0.3">
      <c r="A320" s="39"/>
      <c r="B320" s="88">
        <v>3</v>
      </c>
      <c r="C320" s="89" t="s">
        <v>635</v>
      </c>
      <c r="D320" s="72" t="s">
        <v>632</v>
      </c>
      <c r="E320" s="88">
        <v>1</v>
      </c>
      <c r="F320" s="88">
        <v>11890.3</v>
      </c>
      <c r="G320" s="88">
        <v>11890.25</v>
      </c>
      <c r="H320" s="88">
        <v>1</v>
      </c>
      <c r="I320" s="88">
        <v>11890.3</v>
      </c>
      <c r="J320" s="88">
        <v>11890.25</v>
      </c>
      <c r="K320" s="90"/>
      <c r="L320" s="90"/>
      <c r="M320" s="90"/>
      <c r="N320" s="88">
        <v>1</v>
      </c>
      <c r="O320" s="88">
        <v>11890.3</v>
      </c>
      <c r="P320" s="88">
        <v>11890.25</v>
      </c>
    </row>
    <row r="321" spans="1:16" ht="15.75" thickBot="1" x14ac:dyDescent="0.3">
      <c r="A321" s="39"/>
      <c r="B321" s="88">
        <v>4</v>
      </c>
      <c r="C321" s="89" t="s">
        <v>636</v>
      </c>
      <c r="D321" s="72" t="s">
        <v>632</v>
      </c>
      <c r="E321" s="88">
        <v>3</v>
      </c>
      <c r="F321" s="88">
        <v>1862.24</v>
      </c>
      <c r="G321" s="88">
        <v>5586.72</v>
      </c>
      <c r="H321" s="88">
        <v>3</v>
      </c>
      <c r="I321" s="88">
        <v>1862.24</v>
      </c>
      <c r="J321" s="88">
        <v>5586.72</v>
      </c>
      <c r="K321" s="90"/>
      <c r="L321" s="90"/>
      <c r="M321" s="90"/>
      <c r="N321" s="88">
        <v>3</v>
      </c>
      <c r="O321" s="88">
        <v>1862.24</v>
      </c>
      <c r="P321" s="88">
        <v>5586.72</v>
      </c>
    </row>
    <row r="322" spans="1:16" ht="15.75" thickBot="1" x14ac:dyDescent="0.3">
      <c r="A322" s="39"/>
      <c r="B322" s="88">
        <v>5</v>
      </c>
      <c r="C322" s="89" t="s">
        <v>637</v>
      </c>
      <c r="D322" s="72" t="s">
        <v>632</v>
      </c>
      <c r="E322" s="88">
        <v>4</v>
      </c>
      <c r="F322" s="91">
        <v>300</v>
      </c>
      <c r="G322" s="91">
        <v>1200</v>
      </c>
      <c r="H322" s="88">
        <v>4</v>
      </c>
      <c r="I322" s="91">
        <v>300</v>
      </c>
      <c r="J322" s="91">
        <v>1200</v>
      </c>
      <c r="K322" s="90"/>
      <c r="L322" s="90"/>
      <c r="M322" s="90"/>
      <c r="N322" s="88">
        <v>4</v>
      </c>
      <c r="O322" s="91">
        <v>300</v>
      </c>
      <c r="P322" s="91">
        <v>1200</v>
      </c>
    </row>
    <row r="323" spans="1:16" ht="15.75" thickBot="1" x14ac:dyDescent="0.3">
      <c r="A323" s="39"/>
      <c r="B323" s="88">
        <v>6</v>
      </c>
      <c r="C323" s="89" t="s">
        <v>638</v>
      </c>
      <c r="D323" s="72" t="s">
        <v>632</v>
      </c>
      <c r="E323" s="88">
        <v>3</v>
      </c>
      <c r="F323" s="91">
        <v>4875.5</v>
      </c>
      <c r="G323" s="91">
        <v>14626.5</v>
      </c>
      <c r="H323" s="88">
        <v>3</v>
      </c>
      <c r="I323" s="91">
        <v>4875.5</v>
      </c>
      <c r="J323" s="91">
        <v>14626.5</v>
      </c>
      <c r="K323" s="90"/>
      <c r="L323" s="90"/>
      <c r="M323" s="90"/>
      <c r="N323" s="88">
        <v>3</v>
      </c>
      <c r="O323" s="91">
        <v>4875.5</v>
      </c>
      <c r="P323" s="91">
        <v>14626.5</v>
      </c>
    </row>
    <row r="324" spans="1:16" ht="15.75" thickBot="1" x14ac:dyDescent="0.3">
      <c r="A324" s="39"/>
      <c r="B324" s="88">
        <v>7</v>
      </c>
      <c r="C324" s="89" t="s">
        <v>639</v>
      </c>
      <c r="D324" s="72" t="s">
        <v>632</v>
      </c>
      <c r="E324" s="88">
        <v>5</v>
      </c>
      <c r="F324" s="91">
        <v>331.34</v>
      </c>
      <c r="G324" s="91">
        <v>1656.7</v>
      </c>
      <c r="H324" s="88">
        <v>5</v>
      </c>
      <c r="I324" s="91">
        <v>331.34</v>
      </c>
      <c r="J324" s="91">
        <v>1656.7</v>
      </c>
      <c r="K324" s="90"/>
      <c r="L324" s="90"/>
      <c r="M324" s="90"/>
      <c r="N324" s="88">
        <v>5</v>
      </c>
      <c r="O324" s="91">
        <v>331.34</v>
      </c>
      <c r="P324" s="91">
        <v>1656.7</v>
      </c>
    </row>
    <row r="325" spans="1:16" ht="15.75" thickBot="1" x14ac:dyDescent="0.3">
      <c r="A325" s="39"/>
      <c r="B325" s="88">
        <v>8</v>
      </c>
      <c r="C325" s="89" t="s">
        <v>640</v>
      </c>
      <c r="D325" s="72" t="s">
        <v>632</v>
      </c>
      <c r="E325" s="88">
        <v>3</v>
      </c>
      <c r="F325" s="91">
        <v>3252.56</v>
      </c>
      <c r="G325" s="91">
        <v>9757.68</v>
      </c>
      <c r="H325" s="88">
        <v>3</v>
      </c>
      <c r="I325" s="91">
        <v>3252.56</v>
      </c>
      <c r="J325" s="91">
        <v>9757.68</v>
      </c>
      <c r="K325" s="90"/>
      <c r="L325" s="90"/>
      <c r="M325" s="90"/>
      <c r="N325" s="88">
        <v>3</v>
      </c>
      <c r="O325" s="91">
        <v>3252.56</v>
      </c>
      <c r="P325" s="91">
        <v>9757.68</v>
      </c>
    </row>
    <row r="326" spans="1:16" ht="15.75" thickBot="1" x14ac:dyDescent="0.3">
      <c r="A326" s="39"/>
      <c r="B326" s="88">
        <v>9</v>
      </c>
      <c r="C326" s="89" t="s">
        <v>641</v>
      </c>
      <c r="D326" s="72" t="s">
        <v>632</v>
      </c>
      <c r="E326" s="88">
        <v>3</v>
      </c>
      <c r="F326" s="88">
        <v>5000</v>
      </c>
      <c r="G326" s="88">
        <v>15000</v>
      </c>
      <c r="H326" s="88">
        <v>3</v>
      </c>
      <c r="I326" s="88">
        <v>5000</v>
      </c>
      <c r="J326" s="88">
        <v>15000</v>
      </c>
      <c r="K326" s="90"/>
      <c r="L326" s="90"/>
      <c r="M326" s="90"/>
      <c r="N326" s="88">
        <v>3</v>
      </c>
      <c r="O326" s="88">
        <v>5000</v>
      </c>
      <c r="P326" s="88">
        <v>15000</v>
      </c>
    </row>
    <row r="327" spans="1:16" ht="16.5" thickBot="1" x14ac:dyDescent="0.3">
      <c r="A327" s="39"/>
      <c r="B327" s="40"/>
      <c r="C327" s="48" t="s">
        <v>552</v>
      </c>
      <c r="D327" s="72"/>
      <c r="E327" s="40"/>
      <c r="F327" s="40"/>
      <c r="G327" s="44">
        <f>SUM(G318:G326)</f>
        <v>86910.18</v>
      </c>
      <c r="H327" s="40"/>
      <c r="I327" s="40"/>
      <c r="J327" s="44">
        <f>SUM(J318:J326)</f>
        <v>86910.18</v>
      </c>
      <c r="K327" s="40"/>
      <c r="L327" s="40"/>
      <c r="M327" s="40"/>
      <c r="N327" s="40"/>
      <c r="O327" s="40"/>
      <c r="P327" s="44">
        <f>SUM(P318:P326)</f>
        <v>86910.18</v>
      </c>
    </row>
    <row r="328" spans="1:16" ht="15.75" thickBot="1" x14ac:dyDescent="0.3">
      <c r="A328" s="39"/>
      <c r="B328" s="88">
        <v>1</v>
      </c>
      <c r="C328" s="89" t="s">
        <v>643</v>
      </c>
      <c r="D328" s="72" t="s">
        <v>632</v>
      </c>
      <c r="E328" s="88">
        <v>6</v>
      </c>
      <c r="F328" s="91">
        <v>1174.0999999999999</v>
      </c>
      <c r="G328" s="91">
        <v>7044.6</v>
      </c>
      <c r="H328" s="88">
        <v>6</v>
      </c>
      <c r="I328" s="91">
        <v>1174.0999999999999</v>
      </c>
      <c r="J328" s="91">
        <v>7044.6</v>
      </c>
      <c r="K328" s="90"/>
      <c r="L328" s="90"/>
      <c r="M328" s="90"/>
      <c r="N328" s="88">
        <v>6</v>
      </c>
      <c r="O328" s="91">
        <v>1174.0999999999999</v>
      </c>
      <c r="P328" s="91">
        <v>7044.6</v>
      </c>
    </row>
    <row r="329" spans="1:16" ht="15.75" thickBot="1" x14ac:dyDescent="0.3">
      <c r="A329" s="39"/>
      <c r="B329" s="88">
        <v>2</v>
      </c>
      <c r="C329" s="89" t="s">
        <v>644</v>
      </c>
      <c r="D329" s="72" t="s">
        <v>632</v>
      </c>
      <c r="E329" s="88">
        <v>6</v>
      </c>
      <c r="F329" s="91">
        <v>396.01</v>
      </c>
      <c r="G329" s="91">
        <v>2376.06</v>
      </c>
      <c r="H329" s="88">
        <v>6</v>
      </c>
      <c r="I329" s="91">
        <v>396.01</v>
      </c>
      <c r="J329" s="91">
        <v>2376.06</v>
      </c>
      <c r="K329" s="90"/>
      <c r="L329" s="90"/>
      <c r="M329" s="90"/>
      <c r="N329" s="88">
        <v>6</v>
      </c>
      <c r="O329" s="91">
        <v>396.01</v>
      </c>
      <c r="P329" s="91">
        <v>2376.06</v>
      </c>
    </row>
    <row r="330" spans="1:16" ht="15.75" thickBot="1" x14ac:dyDescent="0.3">
      <c r="A330" s="39"/>
      <c r="B330" s="88">
        <v>3</v>
      </c>
      <c r="C330" s="89" t="s">
        <v>645</v>
      </c>
      <c r="D330" s="72" t="s">
        <v>632</v>
      </c>
      <c r="E330" s="88">
        <v>2</v>
      </c>
      <c r="F330" s="88">
        <v>2475.06</v>
      </c>
      <c r="G330" s="88">
        <v>4950.12</v>
      </c>
      <c r="H330" s="88">
        <v>2</v>
      </c>
      <c r="I330" s="88">
        <v>2475.06</v>
      </c>
      <c r="J330" s="88">
        <v>4950.12</v>
      </c>
      <c r="K330" s="90"/>
      <c r="L330" s="90"/>
      <c r="M330" s="90"/>
      <c r="N330" s="88">
        <v>2</v>
      </c>
      <c r="O330" s="88">
        <v>2475.06</v>
      </c>
      <c r="P330" s="88">
        <v>4950.12</v>
      </c>
    </row>
    <row r="331" spans="1:16" ht="15.75" thickBot="1" x14ac:dyDescent="0.3">
      <c r="A331" s="39"/>
      <c r="B331" s="88">
        <v>4</v>
      </c>
      <c r="C331" s="89" t="s">
        <v>646</v>
      </c>
      <c r="D331" s="72" t="s">
        <v>632</v>
      </c>
      <c r="E331" s="88">
        <v>2</v>
      </c>
      <c r="F331" s="88">
        <v>2970.08</v>
      </c>
      <c r="G331" s="88">
        <v>5940.16</v>
      </c>
      <c r="H331" s="88">
        <v>2</v>
      </c>
      <c r="I331" s="88">
        <v>2970.08</v>
      </c>
      <c r="J331" s="88">
        <v>5940.16</v>
      </c>
      <c r="K331" s="90"/>
      <c r="L331" s="90"/>
      <c r="M331" s="90"/>
      <c r="N331" s="88">
        <v>2</v>
      </c>
      <c r="O331" s="88">
        <v>2970.08</v>
      </c>
      <c r="P331" s="88">
        <v>5940.16</v>
      </c>
    </row>
    <row r="332" spans="1:16" ht="15.75" thickBot="1" x14ac:dyDescent="0.3">
      <c r="A332" s="39"/>
      <c r="B332" s="88">
        <v>5</v>
      </c>
      <c r="C332" s="89" t="s">
        <v>647</v>
      </c>
      <c r="D332" s="72" t="s">
        <v>632</v>
      </c>
      <c r="E332" s="88">
        <v>5</v>
      </c>
      <c r="F332" s="91">
        <v>1671.6</v>
      </c>
      <c r="G332" s="91">
        <v>8358</v>
      </c>
      <c r="H332" s="88">
        <v>5</v>
      </c>
      <c r="I332" s="91">
        <v>1671.6</v>
      </c>
      <c r="J332" s="91">
        <v>8358</v>
      </c>
      <c r="K332" s="90"/>
      <c r="L332" s="90"/>
      <c r="M332" s="90"/>
      <c r="N332" s="88">
        <v>5</v>
      </c>
      <c r="O332" s="91">
        <v>1671.6</v>
      </c>
      <c r="P332" s="91">
        <v>8358</v>
      </c>
    </row>
    <row r="333" spans="1:16" ht="15.75" thickBot="1" x14ac:dyDescent="0.3">
      <c r="A333" s="39"/>
      <c r="B333" s="88">
        <v>6</v>
      </c>
      <c r="C333" s="89" t="s">
        <v>648</v>
      </c>
      <c r="D333" s="72" t="s">
        <v>632</v>
      </c>
      <c r="E333" s="88">
        <v>5</v>
      </c>
      <c r="F333" s="91">
        <v>1228.83</v>
      </c>
      <c r="G333" s="91">
        <v>6144.15</v>
      </c>
      <c r="H333" s="88">
        <v>5</v>
      </c>
      <c r="I333" s="91">
        <v>1228.83</v>
      </c>
      <c r="J333" s="91">
        <v>6144.15</v>
      </c>
      <c r="K333" s="90"/>
      <c r="L333" s="90"/>
      <c r="M333" s="90"/>
      <c r="N333" s="88">
        <v>5</v>
      </c>
      <c r="O333" s="91">
        <v>1228.83</v>
      </c>
      <c r="P333" s="91">
        <v>6144.15</v>
      </c>
    </row>
    <row r="334" spans="1:16" ht="15.75" thickBot="1" x14ac:dyDescent="0.3">
      <c r="A334" s="39"/>
      <c r="B334" s="88">
        <v>7</v>
      </c>
      <c r="C334" s="89" t="s">
        <v>649</v>
      </c>
      <c r="D334" s="72" t="s">
        <v>632</v>
      </c>
      <c r="E334" s="88">
        <v>3</v>
      </c>
      <c r="F334" s="91">
        <v>2500</v>
      </c>
      <c r="G334" s="91">
        <v>7500</v>
      </c>
      <c r="H334" s="88">
        <v>3</v>
      </c>
      <c r="I334" s="91">
        <v>2500</v>
      </c>
      <c r="J334" s="91">
        <v>7500</v>
      </c>
      <c r="K334" s="90"/>
      <c r="L334" s="90"/>
      <c r="M334" s="90"/>
      <c r="N334" s="88">
        <v>3</v>
      </c>
      <c r="O334" s="91">
        <v>2500</v>
      </c>
      <c r="P334" s="91">
        <v>7500</v>
      </c>
    </row>
    <row r="335" spans="1:16" ht="15.75" thickBot="1" x14ac:dyDescent="0.3">
      <c r="A335" s="39"/>
      <c r="B335" s="88">
        <v>8</v>
      </c>
      <c r="C335" s="89" t="s">
        <v>650</v>
      </c>
      <c r="D335" s="72" t="s">
        <v>632</v>
      </c>
      <c r="E335" s="88">
        <v>3</v>
      </c>
      <c r="F335" s="91">
        <v>2500</v>
      </c>
      <c r="G335" s="91">
        <v>7500</v>
      </c>
      <c r="H335" s="88">
        <v>3</v>
      </c>
      <c r="I335" s="91">
        <v>2500</v>
      </c>
      <c r="J335" s="91">
        <v>7500</v>
      </c>
      <c r="K335" s="90"/>
      <c r="L335" s="90"/>
      <c r="M335" s="90"/>
      <c r="N335" s="88">
        <v>3</v>
      </c>
      <c r="O335" s="91">
        <v>2500</v>
      </c>
      <c r="P335" s="91">
        <v>7500</v>
      </c>
    </row>
    <row r="336" spans="1:16" ht="15.75" thickBot="1" x14ac:dyDescent="0.3">
      <c r="A336" s="39"/>
      <c r="B336" s="88">
        <v>9</v>
      </c>
      <c r="C336" s="89" t="s">
        <v>651</v>
      </c>
      <c r="D336" s="72" t="s">
        <v>632</v>
      </c>
      <c r="E336" s="88">
        <v>3</v>
      </c>
      <c r="F336" s="88">
        <v>2477.5500000000002</v>
      </c>
      <c r="G336" s="88">
        <v>7432.65</v>
      </c>
      <c r="H336" s="88">
        <v>3</v>
      </c>
      <c r="I336" s="88">
        <v>2477.5500000000002</v>
      </c>
      <c r="J336" s="88">
        <v>7432.65</v>
      </c>
      <c r="K336" s="90"/>
      <c r="L336" s="90"/>
      <c r="M336" s="90"/>
      <c r="N336" s="88">
        <v>3</v>
      </c>
      <c r="O336" s="88">
        <v>2477.5500000000002</v>
      </c>
      <c r="P336" s="88">
        <v>7432.65</v>
      </c>
    </row>
    <row r="337" spans="1:16" ht="15.75" thickBot="1" x14ac:dyDescent="0.3">
      <c r="A337" s="39"/>
      <c r="B337" s="88">
        <v>10</v>
      </c>
      <c r="C337" s="89" t="s">
        <v>652</v>
      </c>
      <c r="D337" s="72" t="s">
        <v>632</v>
      </c>
      <c r="E337" s="88">
        <v>3</v>
      </c>
      <c r="F337" s="88">
        <v>700</v>
      </c>
      <c r="G337" s="88">
        <v>2100</v>
      </c>
      <c r="H337" s="88">
        <v>3</v>
      </c>
      <c r="I337" s="88">
        <v>700</v>
      </c>
      <c r="J337" s="88">
        <v>2100</v>
      </c>
      <c r="K337" s="90"/>
      <c r="L337" s="90"/>
      <c r="M337" s="90"/>
      <c r="N337" s="88">
        <v>3</v>
      </c>
      <c r="O337" s="88">
        <v>700</v>
      </c>
      <c r="P337" s="88">
        <v>2100</v>
      </c>
    </row>
    <row r="338" spans="1:16" ht="15.75" thickBot="1" x14ac:dyDescent="0.3">
      <c r="A338" s="39"/>
      <c r="B338" s="88">
        <v>11</v>
      </c>
      <c r="C338" s="89" t="s">
        <v>653</v>
      </c>
      <c r="D338" s="72" t="s">
        <v>632</v>
      </c>
      <c r="E338" s="88">
        <v>6</v>
      </c>
      <c r="F338" s="91">
        <v>693.02</v>
      </c>
      <c r="G338" s="91">
        <v>4158.12</v>
      </c>
      <c r="H338" s="88">
        <v>6</v>
      </c>
      <c r="I338" s="91">
        <v>693.02</v>
      </c>
      <c r="J338" s="91">
        <v>4158.12</v>
      </c>
      <c r="K338" s="90"/>
      <c r="L338" s="90"/>
      <c r="M338" s="90"/>
      <c r="N338" s="88">
        <v>6</v>
      </c>
      <c r="O338" s="91">
        <v>693.02</v>
      </c>
      <c r="P338" s="91">
        <v>4158.12</v>
      </c>
    </row>
    <row r="339" spans="1:16" ht="15.75" thickBot="1" x14ac:dyDescent="0.3">
      <c r="A339" s="39"/>
      <c r="B339" s="88">
        <v>12</v>
      </c>
      <c r="C339" s="89" t="s">
        <v>654</v>
      </c>
      <c r="D339" s="72" t="s">
        <v>632</v>
      </c>
      <c r="E339" s="88">
        <v>2</v>
      </c>
      <c r="F339" s="91">
        <v>1890.5</v>
      </c>
      <c r="G339" s="91">
        <v>3781</v>
      </c>
      <c r="H339" s="88">
        <v>2</v>
      </c>
      <c r="I339" s="91">
        <v>1890.5</v>
      </c>
      <c r="J339" s="91">
        <v>3781</v>
      </c>
      <c r="K339" s="90"/>
      <c r="L339" s="90"/>
      <c r="M339" s="90"/>
      <c r="N339" s="88">
        <v>2</v>
      </c>
      <c r="O339" s="91">
        <v>1890.5</v>
      </c>
      <c r="P339" s="91">
        <v>3781</v>
      </c>
    </row>
    <row r="340" spans="1:16" ht="15.75" thickBot="1" x14ac:dyDescent="0.3">
      <c r="A340" s="39"/>
      <c r="B340" s="88">
        <v>13</v>
      </c>
      <c r="C340" s="89" t="s">
        <v>655</v>
      </c>
      <c r="D340" s="72" t="s">
        <v>632</v>
      </c>
      <c r="E340" s="88">
        <v>2</v>
      </c>
      <c r="F340" s="91">
        <v>1787</v>
      </c>
      <c r="G340" s="91">
        <v>3574</v>
      </c>
      <c r="H340" s="88">
        <v>2</v>
      </c>
      <c r="I340" s="91">
        <v>1787</v>
      </c>
      <c r="J340" s="91">
        <v>3574</v>
      </c>
      <c r="K340" s="90"/>
      <c r="L340" s="90"/>
      <c r="M340" s="90"/>
      <c r="N340" s="88">
        <v>2</v>
      </c>
      <c r="O340" s="91">
        <v>1787</v>
      </c>
      <c r="P340" s="91">
        <v>3574</v>
      </c>
    </row>
    <row r="341" spans="1:16" ht="15.75" thickBot="1" x14ac:dyDescent="0.3">
      <c r="A341" s="39"/>
      <c r="B341" s="88">
        <v>14</v>
      </c>
      <c r="C341" s="89" t="s">
        <v>656</v>
      </c>
      <c r="D341" s="72" t="s">
        <v>632</v>
      </c>
      <c r="E341" s="88">
        <v>2</v>
      </c>
      <c r="F341" s="91">
        <v>636.79999999999995</v>
      </c>
      <c r="G341" s="91">
        <v>1273.5999999999999</v>
      </c>
      <c r="H341" s="88">
        <v>2</v>
      </c>
      <c r="I341" s="91">
        <v>636.79999999999995</v>
      </c>
      <c r="J341" s="91">
        <v>1273.5999999999999</v>
      </c>
      <c r="K341" s="90"/>
      <c r="L341" s="90"/>
      <c r="M341" s="90"/>
      <c r="N341" s="88">
        <v>2</v>
      </c>
      <c r="O341" s="91">
        <v>636.79999999999995</v>
      </c>
      <c r="P341" s="91">
        <v>1273.5999999999999</v>
      </c>
    </row>
    <row r="342" spans="1:16" ht="16.5" thickBot="1" x14ac:dyDescent="0.3">
      <c r="A342" s="39"/>
      <c r="B342" s="40"/>
      <c r="C342" s="48" t="s">
        <v>552</v>
      </c>
      <c r="D342" s="72"/>
      <c r="E342" s="40"/>
      <c r="F342" s="40"/>
      <c r="G342" s="44">
        <v>72132</v>
      </c>
      <c r="H342" s="40"/>
      <c r="I342" s="40"/>
      <c r="J342" s="44">
        <v>72132</v>
      </c>
      <c r="K342" s="40"/>
      <c r="L342" s="40"/>
      <c r="M342" s="40"/>
      <c r="N342" s="40"/>
      <c r="O342" s="40"/>
      <c r="P342" s="44">
        <v>72132</v>
      </c>
    </row>
    <row r="343" spans="1:16" ht="15.75" thickBot="1" x14ac:dyDescent="0.3">
      <c r="A343" s="39"/>
    </row>
    <row r="344" spans="1:16" ht="15.75" thickBot="1" x14ac:dyDescent="0.3">
      <c r="A344" s="39"/>
    </row>
    <row r="345" spans="1:16" ht="15.75" thickBot="1" x14ac:dyDescent="0.3">
      <c r="A345" s="39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</row>
    <row r="346" spans="1:16" ht="19.5" thickBot="1" x14ac:dyDescent="0.35">
      <c r="A346" s="39"/>
      <c r="D346" s="92"/>
      <c r="E346" s="92"/>
      <c r="F346" s="92"/>
      <c r="G346" s="92"/>
      <c r="H346" s="99" t="s">
        <v>627</v>
      </c>
      <c r="I346" s="99"/>
      <c r="J346" s="99"/>
      <c r="K346" s="2"/>
      <c r="L346" s="92"/>
      <c r="M346" s="99"/>
      <c r="N346" s="99" t="s">
        <v>628</v>
      </c>
      <c r="O346" s="92"/>
    </row>
    <row r="347" spans="1:16" ht="16.5" thickBot="1" x14ac:dyDescent="0.3">
      <c r="A347" s="39"/>
      <c r="D347" s="92"/>
      <c r="E347" s="2"/>
      <c r="F347" s="2"/>
      <c r="G347" s="2"/>
      <c r="H347" s="2"/>
      <c r="I347" s="2"/>
      <c r="J347" s="2"/>
      <c r="K347" s="92"/>
      <c r="L347" s="92"/>
      <c r="M347" s="92"/>
      <c r="N347" s="92"/>
      <c r="O347" s="92"/>
    </row>
    <row r="348" spans="1:16" ht="19.5" thickBot="1" x14ac:dyDescent="0.35">
      <c r="A348" s="39"/>
      <c r="D348" s="92"/>
      <c r="E348" s="99" t="s">
        <v>559</v>
      </c>
      <c r="F348" s="99"/>
      <c r="G348" s="99"/>
      <c r="H348" s="99"/>
      <c r="I348" s="99"/>
      <c r="J348" s="99"/>
      <c r="K348" s="92"/>
      <c r="L348" s="92"/>
      <c r="M348" s="92"/>
      <c r="N348" s="99" t="s">
        <v>404</v>
      </c>
      <c r="O348" s="99"/>
    </row>
    <row r="349" spans="1:16" ht="15.75" thickBot="1" x14ac:dyDescent="0.3">
      <c r="A349" s="39"/>
    </row>
  </sheetData>
  <mergeCells count="25">
    <mergeCell ref="K8:K12"/>
    <mergeCell ref="L8:L12"/>
    <mergeCell ref="K7:M7"/>
    <mergeCell ref="M8:M12"/>
    <mergeCell ref="F8:F12"/>
    <mergeCell ref="G8:G12"/>
    <mergeCell ref="H8:H12"/>
    <mergeCell ref="I8:I12"/>
    <mergeCell ref="J8:J12"/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Желтоқсан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2025-09-15T07:05:01Z</dcterms:modified>
</cp:coreProperties>
</file>